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5" activeTab="15"/>
  </bookViews>
  <sheets>
    <sheet name="汇总" sheetId="1" state="hidden" r:id="rId1"/>
    <sheet name="业绩不含生鲜" sheetId="2" state="hidden" r:id="rId2"/>
    <sheet name="业绩不含2105" sheetId="3" state="hidden" r:id="rId3"/>
    <sheet name="处-课" sheetId="4" state="hidden" r:id="rId4"/>
    <sheet name="处-课(不含2105)" sheetId="5" state="hidden" r:id="rId5"/>
    <sheet name="拆分生鲜处" sheetId="6" state="hidden" r:id="rId6"/>
    <sheet name="处-大类" sheetId="7" state="hidden" r:id="rId7"/>
    <sheet name="处-大类(不含2105)" sheetId="8" state="hidden" r:id="rId8"/>
    <sheet name="大类排名" sheetId="9" state="hidden" r:id="rId9"/>
    <sheet name="业态-店" sheetId="10" state="hidden" r:id="rId10"/>
    <sheet name="店排名" sheetId="11" state="hidden" r:id="rId11"/>
    <sheet name="级别-店" sheetId="12" state="hidden" r:id="rId12"/>
    <sheet name="级别-店(不含2105)" sheetId="13" state="hidden" r:id="rId13"/>
    <sheet name="城市-店" sheetId="14" state="hidden" r:id="rId14"/>
    <sheet name="城市-店(不含2105)" sheetId="15" state="hidden" r:id="rId15"/>
    <sheet name="赛道-店" sheetId="16" r:id="rId16"/>
    <sheet name="Sheet1" sheetId="19" r:id="rId17"/>
    <sheet name="Sheet2" sheetId="20" r:id="rId18"/>
    <sheet name="店-处" sheetId="17" state="hidden" r:id="rId19"/>
    <sheet name="说明" sheetId="18" state="hidden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<sst xmlns="http://schemas.openxmlformats.org/spreadsheetml/2006/main" count="1910" uniqueCount="351">
  <si>
    <t>大卖场业绩对比（量贩）</t>
  </si>
  <si>
    <t>今年:</t>
  </si>
  <si>
    <t>2026-05-01到2026-05-18</t>
  </si>
  <si>
    <t>去年：</t>
  </si>
  <si>
    <t>2025-05-01到2025-05-18</t>
  </si>
  <si>
    <t>单位：万元</t>
  </si>
  <si>
    <t>注：来客数包含新店</t>
  </si>
  <si>
    <t>区域</t>
  </si>
  <si>
    <t>店数</t>
  </si>
  <si>
    <t>去年店数</t>
  </si>
  <si>
    <t>业绩</t>
  </si>
  <si>
    <t>销量</t>
  </si>
  <si>
    <t>平均售价</t>
  </si>
  <si>
    <t>来客数(店日均)</t>
  </si>
  <si>
    <t>客单价</t>
  </si>
  <si>
    <t>客单量</t>
  </si>
  <si>
    <t>进货</t>
  </si>
  <si>
    <t>实时库存</t>
  </si>
  <si>
    <t>回转天数</t>
  </si>
  <si>
    <t>同期增长门店数</t>
  </si>
  <si>
    <t>同期下滑门店数</t>
  </si>
  <si>
    <t>新开门店数</t>
  </si>
  <si>
    <t>预算</t>
  </si>
  <si>
    <t>今年</t>
  </si>
  <si>
    <t>去年</t>
  </si>
  <si>
    <t>达成率</t>
  </si>
  <si>
    <t>差额</t>
  </si>
  <si>
    <t>增长率</t>
  </si>
  <si>
    <t>今年同期</t>
  </si>
  <si>
    <t>去年同期</t>
  </si>
  <si>
    <t>同期差额</t>
  </si>
  <si>
    <t>同期增长率</t>
  </si>
  <si>
    <t>来客数预算</t>
  </si>
  <si>
    <t>今年店日均</t>
  </si>
  <si>
    <t>占比</t>
  </si>
  <si>
    <t>去年店日均</t>
  </si>
  <si>
    <t>数量</t>
  </si>
  <si>
    <t>进销比</t>
  </si>
  <si>
    <t>金额</t>
  </si>
  <si>
    <t>事业处</t>
  </si>
  <si>
    <t>业态</t>
  </si>
  <si>
    <t>标超</t>
  </si>
  <si>
    <t>量贩</t>
  </si>
  <si>
    <t>精品</t>
  </si>
  <si>
    <t>等级</t>
  </si>
  <si>
    <t>S3-小店</t>
  </si>
  <si>
    <t>T1</t>
  </si>
  <si>
    <t>S2-中店</t>
  </si>
  <si>
    <t>S1-大店</t>
  </si>
  <si>
    <t>B-精品店</t>
  </si>
  <si>
    <t>赛道</t>
  </si>
  <si>
    <t>E</t>
  </si>
  <si>
    <t>D</t>
  </si>
  <si>
    <t>B</t>
  </si>
  <si>
    <t>A</t>
  </si>
  <si>
    <t>C</t>
  </si>
  <si>
    <t>城市</t>
  </si>
  <si>
    <t>事业处管理</t>
  </si>
  <si>
    <t>漯河区</t>
  </si>
  <si>
    <t>平顶山区</t>
  </si>
  <si>
    <t>安阳区</t>
  </si>
  <si>
    <t>济源区</t>
  </si>
  <si>
    <t>商丘区</t>
  </si>
  <si>
    <t>郑州东区</t>
  </si>
  <si>
    <t>洛阳区</t>
  </si>
  <si>
    <t>郑州西区</t>
  </si>
  <si>
    <t>处</t>
  </si>
  <si>
    <t>1-生鲜处</t>
  </si>
  <si>
    <t>生鲜处(12、13、14、15)加工处(16)</t>
  </si>
  <si>
    <t>生鲜处</t>
  </si>
  <si>
    <t>处合计：</t>
  </si>
  <si>
    <t>毛额</t>
  </si>
  <si>
    <t>毛利率</t>
  </si>
  <si>
    <t>级别</t>
  </si>
  <si>
    <t>合计</t>
  </si>
  <si>
    <t>2</t>
  </si>
  <si>
    <t>3</t>
  </si>
  <si>
    <t>4</t>
  </si>
  <si>
    <t>S1</t>
  </si>
  <si>
    <t>S2</t>
  </si>
  <si>
    <t>S3</t>
  </si>
  <si>
    <t>课业绩对比（量贩）</t>
  </si>
  <si>
    <t>今年：</t>
  </si>
  <si>
    <t>课</t>
  </si>
  <si>
    <t>预算占比</t>
  </si>
  <si>
    <t>来客数</t>
  </si>
  <si>
    <t>今年日均</t>
  </si>
  <si>
    <t>去年日均</t>
  </si>
  <si>
    <t>总合计：</t>
  </si>
  <si>
    <t>14-畜产课</t>
  </si>
  <si>
    <t>13-农产课</t>
  </si>
  <si>
    <t>12-蔬果课</t>
  </si>
  <si>
    <t>15-水产课</t>
  </si>
  <si>
    <t>本页签生鲜拆分处16课单独命名加工处,本页签生鲜处客流不包含16课,加工处为16课单课客流</t>
  </si>
  <si>
    <t>今年天数</t>
  </si>
  <si>
    <t>去年天数</t>
  </si>
  <si>
    <t>大类业绩对比（量贩）</t>
  </si>
  <si>
    <t>大类</t>
  </si>
  <si>
    <t>大类名称</t>
  </si>
  <si>
    <t>1401</t>
  </si>
  <si>
    <t>猪肉类</t>
  </si>
  <si>
    <t>1403</t>
  </si>
  <si>
    <t>禽肉类</t>
  </si>
  <si>
    <t>1303</t>
  </si>
  <si>
    <t>粮食类</t>
  </si>
  <si>
    <t>1202</t>
  </si>
  <si>
    <t>水果</t>
  </si>
  <si>
    <t>1501</t>
  </si>
  <si>
    <t>水产类</t>
  </si>
  <si>
    <t>1304</t>
  </si>
  <si>
    <t>南北货</t>
  </si>
  <si>
    <t>1402</t>
  </si>
  <si>
    <t>牛羊肉类</t>
  </si>
  <si>
    <t>1201</t>
  </si>
  <si>
    <t>蔬菜类</t>
  </si>
  <si>
    <t>1404</t>
  </si>
  <si>
    <t>蛋类</t>
  </si>
  <si>
    <t>1203</t>
  </si>
  <si>
    <t>花卉</t>
  </si>
  <si>
    <t>注：不含手艺馆</t>
  </si>
  <si>
    <t>今年预算</t>
  </si>
  <si>
    <t>合计：</t>
  </si>
  <si>
    <t>店别</t>
  </si>
  <si>
    <t>1074-瑞达店</t>
  </si>
  <si>
    <t>1010-天坛店</t>
  </si>
  <si>
    <t>1072-北大店</t>
  </si>
  <si>
    <t>1034-未来店</t>
  </si>
  <si>
    <t>1069-文明店</t>
  </si>
  <si>
    <t>1052-三门峡</t>
  </si>
  <si>
    <t>1075-秦岭店</t>
  </si>
  <si>
    <t>1003-中原店</t>
  </si>
  <si>
    <t>1013-丰产店</t>
  </si>
  <si>
    <t>1011-郑花店</t>
  </si>
  <si>
    <t>1008-文峰店</t>
  </si>
  <si>
    <t>1009-上街店</t>
  </si>
  <si>
    <t>1041-六天地</t>
  </si>
  <si>
    <t>1079-金穗店</t>
  </si>
  <si>
    <t>1031-汝州店</t>
  </si>
  <si>
    <t>1114-绿水店</t>
  </si>
  <si>
    <t>1020-漯河店</t>
  </si>
  <si>
    <t>1016-人民店</t>
  </si>
  <si>
    <t>1105-航海店</t>
  </si>
  <si>
    <t>1067-长江店</t>
  </si>
  <si>
    <t>1086-嵩山店</t>
  </si>
  <si>
    <t>1029-丰乐店</t>
  </si>
  <si>
    <t>1006-沁园店</t>
  </si>
  <si>
    <t>1080-新郑店</t>
  </si>
  <si>
    <t>1026-大学店</t>
  </si>
  <si>
    <t>1073-惠济店</t>
  </si>
  <si>
    <t>1037-政和店</t>
  </si>
  <si>
    <t>1106-青屏店</t>
  </si>
  <si>
    <t>1126-商丘凯旋店</t>
  </si>
  <si>
    <t>1035-巩义店</t>
  </si>
  <si>
    <t>1060-东明店</t>
  </si>
  <si>
    <t>1024-新密店</t>
  </si>
  <si>
    <t>1039-高新店</t>
  </si>
  <si>
    <t>1023-华府店</t>
  </si>
  <si>
    <t>1043-濮阳店</t>
  </si>
  <si>
    <t>1094-象湖店</t>
  </si>
  <si>
    <t>1053-辽河店</t>
  </si>
  <si>
    <t>1058-春晓店</t>
  </si>
  <si>
    <t>1066-紫云店</t>
  </si>
  <si>
    <t>1025-济水店</t>
  </si>
  <si>
    <t>1015-塔南店</t>
  </si>
  <si>
    <t>1056-金山店</t>
  </si>
  <si>
    <t>1057-开源店</t>
  </si>
  <si>
    <t>1032-新华店</t>
  </si>
  <si>
    <t>1061-中华店</t>
  </si>
  <si>
    <t>1004-南昌店</t>
  </si>
  <si>
    <t>1070-纱北店</t>
  </si>
  <si>
    <t>1076-铁塔店</t>
  </si>
  <si>
    <t>1110-中州店</t>
  </si>
  <si>
    <t>1042-一天地</t>
  </si>
  <si>
    <t>1045-彰德府</t>
  </si>
  <si>
    <t>1018-人拜店</t>
  </si>
  <si>
    <t>1059-大卫城</t>
  </si>
  <si>
    <t>1027-花园店</t>
  </si>
  <si>
    <t>1096-长安店</t>
  </si>
  <si>
    <t>1085-南阳店</t>
  </si>
  <si>
    <t>1120-和顺店</t>
  </si>
  <si>
    <t>1103-绿城店</t>
  </si>
  <si>
    <t>1102-工人店</t>
  </si>
  <si>
    <t>1123-索凌店</t>
  </si>
  <si>
    <t>1036-纱厂店</t>
  </si>
  <si>
    <t>1092-商都店</t>
  </si>
  <si>
    <t>1125-漯河柳江店</t>
  </si>
  <si>
    <t>1122-白桦店</t>
  </si>
  <si>
    <t>1108-永明店</t>
  </si>
  <si>
    <t>1119-虞城店</t>
  </si>
  <si>
    <t>1091-汤帝店</t>
  </si>
  <si>
    <t>1101-复兴店</t>
  </si>
  <si>
    <t>1078-南彩店</t>
  </si>
  <si>
    <t>店</t>
  </si>
  <si>
    <t>店名称</t>
  </si>
  <si>
    <t>客单品</t>
  </si>
  <si>
    <t>店合计：</t>
  </si>
  <si>
    <t>1074</t>
  </si>
  <si>
    <t>瑞达店</t>
  </si>
  <si>
    <t>1110</t>
  </si>
  <si>
    <t>中州店</t>
  </si>
  <si>
    <t>1096</t>
  </si>
  <si>
    <t>长安店</t>
  </si>
  <si>
    <t>1010</t>
  </si>
  <si>
    <t>天坛店</t>
  </si>
  <si>
    <t>1072</t>
  </si>
  <si>
    <t>北大店</t>
  </si>
  <si>
    <t>1042</t>
  </si>
  <si>
    <t>一天地</t>
  </si>
  <si>
    <t>1045</t>
  </si>
  <si>
    <t>彰德府</t>
  </si>
  <si>
    <t>1034</t>
  </si>
  <si>
    <t>未来店</t>
  </si>
  <si>
    <t>1069</t>
  </si>
  <si>
    <t>文明店</t>
  </si>
  <si>
    <t>1052</t>
  </si>
  <si>
    <t>三门峡</t>
  </si>
  <si>
    <t>1075</t>
  </si>
  <si>
    <t>秦岭店</t>
  </si>
  <si>
    <t>1003</t>
  </si>
  <si>
    <t>中原店</t>
  </si>
  <si>
    <t>1013</t>
  </si>
  <si>
    <t>丰产店</t>
  </si>
  <si>
    <t>1011</t>
  </si>
  <si>
    <t>郑花店</t>
  </si>
  <si>
    <t>1008</t>
  </si>
  <si>
    <t>文峰店</t>
  </si>
  <si>
    <t>1009</t>
  </si>
  <si>
    <t>上街店</t>
  </si>
  <si>
    <t>1018</t>
  </si>
  <si>
    <t>人拜店</t>
  </si>
  <si>
    <t>1059</t>
  </si>
  <si>
    <t>大卫城</t>
  </si>
  <si>
    <t>1041</t>
  </si>
  <si>
    <t>六天地</t>
  </si>
  <si>
    <t>1079</t>
  </si>
  <si>
    <t>金穗店</t>
  </si>
  <si>
    <t>1031</t>
  </si>
  <si>
    <t>汝州店</t>
  </si>
  <si>
    <t>1114</t>
  </si>
  <si>
    <t>绿水店</t>
  </si>
  <si>
    <t>1020</t>
  </si>
  <si>
    <t>漯河店</t>
  </si>
  <si>
    <t>1016</t>
  </si>
  <si>
    <t>人民店</t>
  </si>
  <si>
    <t>1105</t>
  </si>
  <si>
    <t>航海店</t>
  </si>
  <si>
    <t>1067</t>
  </si>
  <si>
    <t>长江店</t>
  </si>
  <si>
    <t>1086</t>
  </si>
  <si>
    <t>嵩山店</t>
  </si>
  <si>
    <t>1029</t>
  </si>
  <si>
    <t>丰乐店</t>
  </si>
  <si>
    <t>1027</t>
  </si>
  <si>
    <t>花园店</t>
  </si>
  <si>
    <t>1006</t>
  </si>
  <si>
    <t>沁园店</t>
  </si>
  <si>
    <t>1085</t>
  </si>
  <si>
    <t>南阳店</t>
  </si>
  <si>
    <t>1080</t>
  </si>
  <si>
    <t>新郑店</t>
  </si>
  <si>
    <t>1120</t>
  </si>
  <si>
    <t>和顺店</t>
  </si>
  <si>
    <t>1026</t>
  </si>
  <si>
    <t>大学店</t>
  </si>
  <si>
    <t>1073</t>
  </si>
  <si>
    <t>惠济店</t>
  </si>
  <si>
    <t>1037</t>
  </si>
  <si>
    <t>政和店</t>
  </si>
  <si>
    <t>1103</t>
  </si>
  <si>
    <t>绿城店</t>
  </si>
  <si>
    <t>1106</t>
  </si>
  <si>
    <t>青屏店</t>
  </si>
  <si>
    <t>1126</t>
  </si>
  <si>
    <t>商丘凯旋店</t>
  </si>
  <si>
    <t>1035</t>
  </si>
  <si>
    <t>巩义店</t>
  </si>
  <si>
    <t>1060</t>
  </si>
  <si>
    <t>东明店</t>
  </si>
  <si>
    <t>1102</t>
  </si>
  <si>
    <t>工人店</t>
  </si>
  <si>
    <t>1123</t>
  </si>
  <si>
    <t>索凌店</t>
  </si>
  <si>
    <t>1024</t>
  </si>
  <si>
    <t>新密店</t>
  </si>
  <si>
    <t>1039</t>
  </si>
  <si>
    <t>高新店</t>
  </si>
  <si>
    <t>1023</t>
  </si>
  <si>
    <t>华府店</t>
  </si>
  <si>
    <t>1043</t>
  </si>
  <si>
    <t>濮阳店</t>
  </si>
  <si>
    <t>1094</t>
  </si>
  <si>
    <t>象湖店</t>
  </si>
  <si>
    <t>1053</t>
  </si>
  <si>
    <t>辽河店</t>
  </si>
  <si>
    <t>1058</t>
  </si>
  <si>
    <t>春晓店</t>
  </si>
  <si>
    <t>1036</t>
  </si>
  <si>
    <t>纱厂店</t>
  </si>
  <si>
    <t>1066</t>
  </si>
  <si>
    <t>紫云店</t>
  </si>
  <si>
    <t>1025</t>
  </si>
  <si>
    <t>济水店</t>
  </si>
  <si>
    <t>1092</t>
  </si>
  <si>
    <t>商都店</t>
  </si>
  <si>
    <t>1015</t>
  </si>
  <si>
    <t>塔南店</t>
  </si>
  <si>
    <t>1056</t>
  </si>
  <si>
    <t>金山店</t>
  </si>
  <si>
    <t>1057</t>
  </si>
  <si>
    <t>开源店</t>
  </si>
  <si>
    <t>1125</t>
  </si>
  <si>
    <t>漯河柳江店</t>
  </si>
  <si>
    <t>1032</t>
  </si>
  <si>
    <t>新华店</t>
  </si>
  <si>
    <t>1061</t>
  </si>
  <si>
    <t>中华店</t>
  </si>
  <si>
    <t>1122</t>
  </si>
  <si>
    <t>白桦店</t>
  </si>
  <si>
    <t>1004</t>
  </si>
  <si>
    <t>南昌店</t>
  </si>
  <si>
    <t>1070</t>
  </si>
  <si>
    <t>纱北店</t>
  </si>
  <si>
    <t>1108</t>
  </si>
  <si>
    <t>永明店</t>
  </si>
  <si>
    <t>1119</t>
  </si>
  <si>
    <t>虞城店</t>
  </si>
  <si>
    <t>1091</t>
  </si>
  <si>
    <t>汤帝店</t>
  </si>
  <si>
    <t>1076</t>
  </si>
  <si>
    <t>铁塔店</t>
  </si>
  <si>
    <t>1101</t>
  </si>
  <si>
    <t>复兴店</t>
  </si>
  <si>
    <t>1078</t>
  </si>
  <si>
    <t>南彩店</t>
  </si>
  <si>
    <t>T1,S1,S2,S3,B</t>
  </si>
  <si>
    <t>1011-郑花店,1061-中华店,1003-中原店,1004-南昌店,1008-文峰店,1009-上街店,1015-塔南店,1016-人民店,1035-巩义店,1037-政和店,1041-六天地,1043-濮阳店,1052-三门峡,1056-金山店,1057-开源店,1058-春晓店,1066-紫云店,1069-文明店,1072-北大店,1074-瑞达店,1076-铁塔店,1086-嵩山店,1105-航海店,1006-沁园店,1010-天坛店,1013-丰产店,1020-漯河店,1023-华府店,1024-新密店,1025-济水店,1026-大学店,1027-花园店,1029-丰乐店,1031-汝州店,1032-新华店,1034-未来店,1039-高新店,1053-辽河店,1060-东明店,1067-长江店,1073-惠济店,1075-秦岭店,1079-金穗店,1080-新郑店,1094-象湖店,1114-绿水店,1126-商丘凯旋店,1036-纱厂店,1070-纱北店,1078-南彩店,1085-南阳店,1091-汤帝店,1092-商都店,1096-长安店,1101-复兴店,1102-工人店,1103-绿城店,1106-青屏店,1108-永明店,1119-虞城店,1120-和顺店,1122-白桦店,1123-索凌店,1125-漯河柳江店,1045-彰德府,1110-中州店,1018-人拜店,1042-一天地,1059-大卫城</t>
  </si>
  <si>
    <t>大卖场事业处处业绩排名</t>
  </si>
  <si>
    <t>查询日期：2026-05-01至2026-05-18      单位：万元</t>
  </si>
  <si>
    <t>类目</t>
  </si>
  <si>
    <t>门店</t>
  </si>
  <si>
    <t>店日均业绩</t>
  </si>
  <si>
    <t>店日均客流</t>
  </si>
  <si>
    <t>客单</t>
  </si>
  <si>
    <t>排名</t>
  </si>
  <si>
    <t>查询日期：2025-05-01至2025-05-18      单位：万元</t>
  </si>
  <si>
    <t>大卖场店处业绩对比（量贩）</t>
  </si>
  <si>
    <t>处合计</t>
  </si>
  <si>
    <t>今年业绩</t>
  </si>
  <si>
    <t>业绩差额</t>
  </si>
  <si>
    <t>2025.06.06 应营业要求,第一个汇总页签区域部分及区域-店页签去掉了
平顶山：华府、开源、和顺、汝州
商丘：凯旋店、金穗店、虞城店
安阳区：文峰店、安钢店、彰德府、中华店、永明店
12家门店
('1023','1057','1120','1031','1126','1079','1119','1008','1068','1045','1061','1108')</t>
  </si>
  <si>
    <t xml:space="preserve">2025.06.07 应营业要求,第一个汇总页签区域部分及区域再次按城市级显示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</si>
</sst>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%"/>
    <numFmt numFmtId="177" formatCode="#0.00%"/>
    <numFmt numFmtId="178" formatCode="#0%"/>
    <numFmt numFmtId="179" formatCode="#0"/>
    <numFmt numFmtId="180" formatCode="#0.00"/>
    <numFmt numFmtId="181" formatCode="#0.0"/>
  </numFmts>
  <fonts count="33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7"/>
      <color rgb="FF000000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b/>
      <sz val="15"/>
      <color rgb="FF000000"/>
      <name val="宋体"/>
      <charset val="134"/>
    </font>
    <font>
      <u/>
      <sz val="9"/>
      <color rgb="FF0000FF"/>
      <name val="宋体"/>
      <charset val="134"/>
    </font>
    <font>
      <sz val="9"/>
      <color rgb="FF000000"/>
      <name val="simhei"/>
      <charset val="134"/>
    </font>
    <font>
      <sz val="9"/>
      <color rgb="FF008000"/>
      <name val="SimSun"/>
      <charset val="134"/>
    </font>
    <font>
      <u/>
      <sz val="9"/>
      <color rgb="FF0000FF"/>
      <name val="SimSun"/>
      <charset val="134"/>
    </font>
    <font>
      <sz val="9"/>
      <color rgb="FFEA4431"/>
      <name val="宋体"/>
      <charset val="134"/>
    </font>
    <font>
      <b/>
      <sz val="9"/>
      <color rgb="FF000000"/>
      <name val="SimSun"/>
      <charset val="134"/>
    </font>
    <font>
      <sz val="9"/>
      <color rgb="FFFF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C2D8F2"/>
        <bgColor rgb="FFC2D8F2"/>
      </patternFill>
    </fill>
    <fill>
      <patternFill patternType="solid">
        <fgColor rgb="FFF1B3AE"/>
        <bgColor rgb="FFF1B3AE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DAFFFA"/>
        <bgColor rgb="FFDAFFFA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79" fontId="1" fillId="7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176" fontId="4" fillId="8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9" borderId="1" xfId="0" applyNumberFormat="1" applyFont="1" applyFill="1" applyBorder="1" applyAlignment="1">
      <alignment horizontal="center" vertical="center" wrapText="1"/>
    </xf>
    <xf numFmtId="3" fontId="4" fillId="10" borderId="1" xfId="0" applyNumberFormat="1" applyFont="1" applyFill="1" applyBorder="1" applyAlignment="1">
      <alignment horizontal="center" vertical="center" wrapText="1"/>
    </xf>
    <xf numFmtId="176" fontId="4" fillId="10" borderId="1" xfId="0" applyNumberFormat="1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80" fontId="4" fillId="10" borderId="1" xfId="0" applyNumberFormat="1" applyFont="1" applyFill="1" applyBorder="1" applyAlignment="1">
      <alignment horizontal="center" vertical="center" wrapText="1"/>
    </xf>
    <xf numFmtId="181" fontId="4" fillId="4" borderId="1" xfId="0" applyNumberFormat="1" applyFont="1" applyFill="1" applyBorder="1" applyAlignment="1">
      <alignment horizontal="center" vertical="center" wrapText="1"/>
    </xf>
    <xf numFmtId="181" fontId="4" fillId="1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1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4" fillId="11" borderId="1" xfId="0" applyNumberFormat="1" applyFont="1" applyFill="1" applyBorder="1" applyAlignment="1">
      <alignment horizontal="center" vertical="center" wrapText="1"/>
    </xf>
    <xf numFmtId="176" fontId="4" fillId="11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80" fontId="1" fillId="11" borderId="1" xfId="0" applyNumberFormat="1" applyFont="1" applyFill="1" applyBorder="1" applyAlignment="1">
      <alignment horizontal="center" vertical="center" wrapText="1"/>
    </xf>
    <xf numFmtId="176" fontId="1" fillId="11" borderId="1" xfId="0" applyNumberFormat="1" applyFont="1" applyFill="1" applyBorder="1" applyAlignment="1">
      <alignment horizontal="center" vertical="center" wrapText="1"/>
    </xf>
    <xf numFmtId="180" fontId="1" fillId="10" borderId="1" xfId="0" applyNumberFormat="1" applyFont="1" applyFill="1" applyBorder="1" applyAlignment="1">
      <alignment horizontal="center" vertical="center" wrapText="1"/>
    </xf>
    <xf numFmtId="176" fontId="1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4" fillId="12" borderId="1" xfId="0" applyNumberFormat="1" applyFont="1" applyFill="1" applyBorder="1" applyAlignment="1">
      <alignment horizontal="center" vertical="center" wrapText="1"/>
    </xf>
    <xf numFmtId="176" fontId="4" fillId="1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CCFFCC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11.6666666666667" customWidth="1"/>
    <col min="2" max="2" width="14.25" customWidth="1"/>
    <col min="3" max="3" width="7.875" customWidth="1"/>
    <col min="4" max="4" width="7.45833333333333" customWidth="1"/>
    <col min="5" max="5" width="8.55" customWidth="1"/>
    <col min="6" max="6" width="7.325" customWidth="1"/>
    <col min="7" max="7" width="6.91666666666667" customWidth="1"/>
    <col min="8" max="9" width="6.78333333333333" customWidth="1"/>
    <col min="10" max="11" width="7.19166666666667" customWidth="1"/>
    <col min="12" max="12" width="7.6" customWidth="1"/>
    <col min="13" max="13" width="7.73333333333333" customWidth="1"/>
    <col min="14" max="14" width="6.78333333333333" customWidth="1"/>
    <col min="15" max="16" width="9.76666666666667" customWidth="1"/>
    <col min="17" max="17" width="6.50833333333333" customWidth="1"/>
    <col min="18" max="19" width="9.76666666666667" customWidth="1"/>
    <col min="20" max="20" width="6.50833333333333" customWidth="1"/>
    <col min="21" max="22" width="9.225" customWidth="1"/>
    <col min="23" max="23" width="6.50833333333333" customWidth="1"/>
    <col min="24" max="25" width="7.73333333333333" customWidth="1"/>
    <col min="26" max="26" width="6.50833333333333" customWidth="1"/>
    <col min="27" max="27" width="6.78333333333333" customWidth="1"/>
    <col min="28" max="28" width="6.50833333333333" customWidth="1"/>
    <col min="29" max="29" width="8.13333333333333" customWidth="1"/>
    <col min="30" max="30" width="6.78333333333333" customWidth="1"/>
    <col min="31" max="31" width="9.76666666666667" customWidth="1"/>
    <col min="32" max="32" width="8.13333333333333" customWidth="1"/>
    <col min="33" max="33" width="9.76666666666667" customWidth="1"/>
    <col min="34" max="34" width="6.10833333333333" customWidth="1"/>
    <col min="35" max="35" width="5.96666666666667" customWidth="1"/>
    <col min="36" max="36" width="6.91666666666667" customWidth="1"/>
    <col min="37" max="37" width="10.5833333333333" customWidth="1"/>
    <col min="38" max="38" width="11.125" customWidth="1"/>
    <col min="39" max="39" width="6.50833333333333" customWidth="1"/>
    <col min="40" max="44" width="9.76666666666667" customWidth="1"/>
    <col min="45" max="45" width="5.83333333333333" customWidth="1"/>
    <col min="46" max="46" width="6.50833333333333" customWidth="1"/>
    <col min="47" max="47" width="5.83333333333333" customWidth="1"/>
    <col min="48" max="68" width="9.76666666666667" customWidth="1"/>
  </cols>
  <sheetData>
    <row r="1" ht="11.35" customHeight="1" spans="1:35">
      <c r="A1" s="24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ht="11.35" customHeight="1" spans="2: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ht="22.6" customHeight="1" spans="1:47">
      <c r="A3" s="78" t="s">
        <v>1</v>
      </c>
      <c r="B3" s="78"/>
      <c r="C3" s="79" t="s">
        <v>2</v>
      </c>
      <c r="D3" s="79"/>
      <c r="E3" s="79"/>
      <c r="F3" s="79"/>
      <c r="G3" s="79"/>
      <c r="H3" s="79"/>
      <c r="I3" s="79"/>
      <c r="K3" s="38"/>
      <c r="L3" s="38"/>
      <c r="M3" s="38"/>
      <c r="N3" s="78" t="s">
        <v>3</v>
      </c>
      <c r="O3" s="79" t="s">
        <v>4</v>
      </c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38"/>
      <c r="AD3" s="83" t="s">
        <v>5</v>
      </c>
      <c r="AE3" s="83"/>
      <c r="AF3" s="83"/>
      <c r="AG3" s="83"/>
      <c r="AH3" s="38"/>
      <c r="AI3" s="38"/>
      <c r="AJ3" s="84" t="s">
        <v>6</v>
      </c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</row>
    <row r="4" ht="15.8" customHeight="1" spans="1:47">
      <c r="A4" s="6" t="s">
        <v>7</v>
      </c>
      <c r="B4" s="6"/>
      <c r="C4" s="6" t="s">
        <v>8</v>
      </c>
      <c r="D4" s="6" t="s">
        <v>9</v>
      </c>
      <c r="E4" s="6" t="s">
        <v>10</v>
      </c>
      <c r="F4" s="6"/>
      <c r="G4" s="6"/>
      <c r="H4" s="6"/>
      <c r="I4" s="6"/>
      <c r="J4" s="6"/>
      <c r="K4" s="6"/>
      <c r="L4" s="6"/>
      <c r="M4" s="6"/>
      <c r="N4" s="6"/>
      <c r="O4" s="6" t="s">
        <v>11</v>
      </c>
      <c r="P4" s="6"/>
      <c r="Q4" s="6"/>
      <c r="R4" s="6"/>
      <c r="S4" s="6"/>
      <c r="T4" s="6"/>
      <c r="U4" s="6" t="s">
        <v>12</v>
      </c>
      <c r="V4" s="6"/>
      <c r="W4" s="6"/>
      <c r="X4" s="6"/>
      <c r="Y4" s="6"/>
      <c r="Z4" s="6"/>
      <c r="AA4" s="6" t="s">
        <v>13</v>
      </c>
      <c r="AB4" s="6"/>
      <c r="AC4" s="6"/>
      <c r="AD4" s="6"/>
      <c r="AE4" s="6"/>
      <c r="AF4" s="6"/>
      <c r="AG4" s="6"/>
      <c r="AH4" s="6" t="s">
        <v>14</v>
      </c>
      <c r="AI4" s="6"/>
      <c r="AJ4" s="6"/>
      <c r="AK4" s="6" t="s">
        <v>15</v>
      </c>
      <c r="AL4" s="6"/>
      <c r="AM4" s="6"/>
      <c r="AN4" s="6" t="s">
        <v>16</v>
      </c>
      <c r="AO4" s="6"/>
      <c r="AP4" s="6" t="s">
        <v>17</v>
      </c>
      <c r="AQ4" s="6"/>
      <c r="AR4" s="6" t="s">
        <v>18</v>
      </c>
      <c r="AS4" s="6" t="s">
        <v>19</v>
      </c>
      <c r="AT4" s="6" t="s">
        <v>20</v>
      </c>
      <c r="AU4" s="6" t="s">
        <v>21</v>
      </c>
    </row>
    <row r="5" ht="22.6" customHeight="1" spans="1:47">
      <c r="A5" s="6"/>
      <c r="B5" s="6"/>
      <c r="C5" s="6"/>
      <c r="D5" s="6"/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74" t="s">
        <v>27</v>
      </c>
      <c r="K5" s="6" t="s">
        <v>28</v>
      </c>
      <c r="L5" s="6" t="s">
        <v>29</v>
      </c>
      <c r="M5" s="6" t="s">
        <v>30</v>
      </c>
      <c r="N5" s="6" t="s">
        <v>31</v>
      </c>
      <c r="O5" s="6" t="s">
        <v>23</v>
      </c>
      <c r="P5" s="6" t="s">
        <v>24</v>
      </c>
      <c r="Q5" s="6" t="s">
        <v>27</v>
      </c>
      <c r="R5" s="6" t="s">
        <v>28</v>
      </c>
      <c r="S5" s="6" t="s">
        <v>29</v>
      </c>
      <c r="T5" s="6" t="s">
        <v>31</v>
      </c>
      <c r="U5" s="6" t="s">
        <v>23</v>
      </c>
      <c r="V5" s="6" t="s">
        <v>24</v>
      </c>
      <c r="W5" s="6" t="s">
        <v>27</v>
      </c>
      <c r="X5" s="6" t="s">
        <v>28</v>
      </c>
      <c r="Y5" s="6" t="s">
        <v>29</v>
      </c>
      <c r="Z5" s="6" t="s">
        <v>31</v>
      </c>
      <c r="AA5" s="6" t="s">
        <v>32</v>
      </c>
      <c r="AB5" s="6" t="s">
        <v>33</v>
      </c>
      <c r="AC5" s="6" t="s">
        <v>34</v>
      </c>
      <c r="AD5" s="6" t="s">
        <v>35</v>
      </c>
      <c r="AE5" s="6" t="s">
        <v>25</v>
      </c>
      <c r="AF5" s="6" t="s">
        <v>34</v>
      </c>
      <c r="AG5" s="6" t="s">
        <v>27</v>
      </c>
      <c r="AH5" s="6" t="s">
        <v>23</v>
      </c>
      <c r="AI5" s="6" t="s">
        <v>24</v>
      </c>
      <c r="AJ5" s="6" t="s">
        <v>27</v>
      </c>
      <c r="AK5" s="6" t="s">
        <v>23</v>
      </c>
      <c r="AL5" s="6" t="s">
        <v>24</v>
      </c>
      <c r="AM5" s="6" t="s">
        <v>27</v>
      </c>
      <c r="AN5" s="6" t="s">
        <v>36</v>
      </c>
      <c r="AO5" s="6" t="s">
        <v>37</v>
      </c>
      <c r="AP5" s="6" t="s">
        <v>36</v>
      </c>
      <c r="AQ5" s="6" t="s">
        <v>38</v>
      </c>
      <c r="AR5" s="6"/>
      <c r="AS5" s="6"/>
      <c r="AT5" s="6"/>
      <c r="AU5" s="6"/>
    </row>
    <row r="6" ht="17.05" customHeight="1" spans="1:47">
      <c r="A6" s="7" t="s">
        <v>39</v>
      </c>
      <c r="B6" s="7"/>
      <c r="C6" s="7">
        <v>69</v>
      </c>
      <c r="D6" s="7">
        <v>68</v>
      </c>
      <c r="E6" s="8">
        <v>3805.756954</v>
      </c>
      <c r="F6" s="8">
        <v>3202.600853</v>
      </c>
      <c r="G6" s="8">
        <v>3747.753889</v>
      </c>
      <c r="H6" s="9">
        <v>0.841514813402348</v>
      </c>
      <c r="I6" s="8">
        <v>-545.153036</v>
      </c>
      <c r="J6" s="9">
        <v>-0.145461268841605</v>
      </c>
      <c r="K6" s="8">
        <v>3187.84778</v>
      </c>
      <c r="L6" s="8">
        <v>3747.753889</v>
      </c>
      <c r="M6" s="8">
        <v>-559.906109</v>
      </c>
      <c r="N6" s="9">
        <v>-0.149397779465556</v>
      </c>
      <c r="O6" s="8">
        <v>3023574.437</v>
      </c>
      <c r="P6" s="8">
        <v>3006096.15</v>
      </c>
      <c r="Q6" s="9">
        <v>0.00581428075745349</v>
      </c>
      <c r="R6" s="8">
        <v>3005811.104</v>
      </c>
      <c r="S6" s="8">
        <v>3006096.15</v>
      </c>
      <c r="T6" s="9">
        <v>-9.48226489694949e-5</v>
      </c>
      <c r="U6" s="45">
        <v>10.5921018970435</v>
      </c>
      <c r="V6" s="45">
        <v>12.467179032181</v>
      </c>
      <c r="W6" s="9">
        <v>-0.150401075519764</v>
      </c>
      <c r="X6" s="45">
        <v>10.6056158211597</v>
      </c>
      <c r="Y6" s="45">
        <v>12.467179032181</v>
      </c>
      <c r="Z6" s="9">
        <v>-0.14931711546101</v>
      </c>
      <c r="AA6" s="8">
        <v>1771.82773395333</v>
      </c>
      <c r="AB6" s="8">
        <v>1624.5652173913</v>
      </c>
      <c r="AC6" s="9">
        <v>1</v>
      </c>
      <c r="AD6" s="8">
        <v>1744.82352941176</v>
      </c>
      <c r="AE6" s="9">
        <v>0.916886662433345</v>
      </c>
      <c r="AF6" s="9">
        <v>1</v>
      </c>
      <c r="AG6" s="9">
        <v>-0.0689229082444821</v>
      </c>
      <c r="AH6" s="8">
        <v>15.8946132382946</v>
      </c>
      <c r="AI6" s="8">
        <v>17.5439230235576</v>
      </c>
      <c r="AJ6" s="9">
        <v>-0.094010318162498</v>
      </c>
      <c r="AK6" s="45">
        <v>1.50060992547014</v>
      </c>
      <c r="AL6" s="45">
        <v>1.40720871804858</v>
      </c>
      <c r="AM6" s="9">
        <v>0.0663733859971212</v>
      </c>
      <c r="AN6" s="8">
        <v>468575.416</v>
      </c>
      <c r="AO6" s="9">
        <v>6.45269541200173</v>
      </c>
      <c r="AP6" s="8">
        <v>1222204.798</v>
      </c>
      <c r="AQ6" s="8">
        <v>1634.82746874</v>
      </c>
      <c r="AR6" s="51">
        <v>10.2209907256181</v>
      </c>
      <c r="AS6" s="8">
        <v>11</v>
      </c>
      <c r="AT6" s="8">
        <v>57</v>
      </c>
      <c r="AU6" s="8">
        <v>1</v>
      </c>
    </row>
    <row r="7" ht="17.05" customHeight="1" spans="1:47">
      <c r="A7" s="75" t="s">
        <v>40</v>
      </c>
      <c r="B7" s="10" t="s">
        <v>41</v>
      </c>
      <c r="C7" s="10">
        <v>15</v>
      </c>
      <c r="D7" s="80">
        <v>14</v>
      </c>
      <c r="E7" s="11">
        <v>414.613082</v>
      </c>
      <c r="F7" s="11">
        <v>360.643313</v>
      </c>
      <c r="G7" s="11">
        <v>378.3979</v>
      </c>
      <c r="H7" s="12">
        <v>0.869831003065166</v>
      </c>
      <c r="I7" s="11">
        <v>-17.754587</v>
      </c>
      <c r="J7" s="12">
        <v>-0.0469204163130926</v>
      </c>
      <c r="K7" s="11">
        <v>345.89024</v>
      </c>
      <c r="L7" s="11">
        <v>378.3979</v>
      </c>
      <c r="M7" s="11">
        <v>-32.50766</v>
      </c>
      <c r="N7" s="12">
        <v>-0.0859086691548764</v>
      </c>
      <c r="O7" s="43">
        <v>395325.564</v>
      </c>
      <c r="P7" s="43">
        <v>357398.142</v>
      </c>
      <c r="Q7" s="44">
        <v>0.106120926616345</v>
      </c>
      <c r="R7" s="43">
        <v>377562.231</v>
      </c>
      <c r="S7" s="43">
        <v>357398.142</v>
      </c>
      <c r="T7" s="44">
        <v>0.0564191209477525</v>
      </c>
      <c r="U7" s="46">
        <v>9.12269141795242</v>
      </c>
      <c r="V7" s="46">
        <v>10.5875732280668</v>
      </c>
      <c r="W7" s="47">
        <v>-0.138358600083262</v>
      </c>
      <c r="X7" s="46">
        <v>9.16114514642753</v>
      </c>
      <c r="Y7" s="46">
        <v>10.5875732280668</v>
      </c>
      <c r="Z7" s="47">
        <v>-0.134726631959237</v>
      </c>
      <c r="AA7" s="43">
        <v>1059.39176685102</v>
      </c>
      <c r="AB7" s="43">
        <v>941.8</v>
      </c>
      <c r="AC7" s="44">
        <v>0.579724340960792</v>
      </c>
      <c r="AD7" s="43">
        <v>966.857142857143</v>
      </c>
      <c r="AE7" s="44">
        <v>0.889000678945664</v>
      </c>
      <c r="AF7" s="44">
        <v>0.554128899891155</v>
      </c>
      <c r="AG7" s="44">
        <v>-0.0259160756501183</v>
      </c>
      <c r="AH7" s="43">
        <v>14.3042040027923</v>
      </c>
      <c r="AI7" s="43">
        <v>15.5229974647818</v>
      </c>
      <c r="AJ7" s="44">
        <v>-0.0785153424623492</v>
      </c>
      <c r="AK7" s="50">
        <v>1.56798069204042</v>
      </c>
      <c r="AL7" s="50">
        <v>1.46615254793532</v>
      </c>
      <c r="AM7" s="12">
        <v>0.0694526256824417</v>
      </c>
      <c r="AN7" s="43">
        <v>48472.33</v>
      </c>
      <c r="AO7" s="44">
        <v>8.15569550710684</v>
      </c>
      <c r="AP7" s="48">
        <v>150541.961</v>
      </c>
      <c r="AQ7" s="48">
        <v>171.892414</v>
      </c>
      <c r="AR7" s="52">
        <v>9.63139891748216</v>
      </c>
      <c r="AS7" s="80">
        <v>6</v>
      </c>
      <c r="AT7" s="80">
        <v>8</v>
      </c>
      <c r="AU7" s="80">
        <v>0</v>
      </c>
    </row>
    <row r="8" ht="17.05" customHeight="1" spans="1:47">
      <c r="A8" s="75"/>
      <c r="B8" s="10" t="s">
        <v>42</v>
      </c>
      <c r="C8" s="10">
        <v>48</v>
      </c>
      <c r="D8" s="80">
        <v>48</v>
      </c>
      <c r="E8" s="11">
        <v>3148.166184</v>
      </c>
      <c r="F8" s="11">
        <v>2659.014124</v>
      </c>
      <c r="G8" s="11">
        <v>3123.793701</v>
      </c>
      <c r="H8" s="12">
        <v>0.844623176982832</v>
      </c>
      <c r="I8" s="11">
        <v>-464.779577</v>
      </c>
      <c r="J8" s="12">
        <v>-0.148786898715883</v>
      </c>
      <c r="K8" s="11">
        <v>2659.014124</v>
      </c>
      <c r="L8" s="11">
        <v>3123.793701</v>
      </c>
      <c r="M8" s="11">
        <v>-464.779577</v>
      </c>
      <c r="N8" s="12">
        <v>-0.148786898715883</v>
      </c>
      <c r="O8" s="43">
        <v>2512507.066</v>
      </c>
      <c r="P8" s="43">
        <v>2528068.087</v>
      </c>
      <c r="Q8" s="44">
        <v>-0.00615530138607367</v>
      </c>
      <c r="R8" s="43">
        <v>2512507.066</v>
      </c>
      <c r="S8" s="43">
        <v>2528068.087</v>
      </c>
      <c r="T8" s="44">
        <v>-0.00615530138607367</v>
      </c>
      <c r="U8" s="46">
        <v>10.5831110287512</v>
      </c>
      <c r="V8" s="46">
        <v>12.3564460825378</v>
      </c>
      <c r="W8" s="47">
        <v>-0.143514975255924</v>
      </c>
      <c r="X8" s="46">
        <v>10.5831110287512</v>
      </c>
      <c r="Y8" s="46">
        <v>12.3564460825378</v>
      </c>
      <c r="Z8" s="47">
        <v>-0.143514975255924</v>
      </c>
      <c r="AA8" s="43">
        <v>2023.66683031864</v>
      </c>
      <c r="AB8" s="43">
        <v>1874</v>
      </c>
      <c r="AC8" s="44">
        <v>1.1535394085374</v>
      </c>
      <c r="AD8" s="43">
        <v>2008</v>
      </c>
      <c r="AE8" s="44">
        <v>0.926041763359301</v>
      </c>
      <c r="AF8" s="44">
        <v>1.15083271525858</v>
      </c>
      <c r="AG8" s="44">
        <v>-0.0667330677290837</v>
      </c>
      <c r="AH8" s="43">
        <v>16.4296508455139</v>
      </c>
      <c r="AI8" s="43">
        <v>18.0015553644893</v>
      </c>
      <c r="AJ8" s="44">
        <v>-0.0873204835442278</v>
      </c>
      <c r="AK8" s="50">
        <v>1.55244056316515</v>
      </c>
      <c r="AL8" s="50">
        <v>1.45685541329956</v>
      </c>
      <c r="AM8" s="12">
        <v>0.0656105945675909</v>
      </c>
      <c r="AN8" s="43">
        <v>407934.768</v>
      </c>
      <c r="AO8" s="44">
        <v>6.15909028376811</v>
      </c>
      <c r="AP8" s="48">
        <v>1001440.905</v>
      </c>
      <c r="AQ8" s="48">
        <v>1344.55008437</v>
      </c>
      <c r="AR8" s="52">
        <v>10.1560646450746</v>
      </c>
      <c r="AS8" s="80">
        <v>5</v>
      </c>
      <c r="AT8" s="80">
        <v>43</v>
      </c>
      <c r="AU8" s="80">
        <v>0</v>
      </c>
    </row>
    <row r="9" ht="17.05" customHeight="1" spans="1:47">
      <c r="A9" s="75"/>
      <c r="B9" s="10" t="s">
        <v>43</v>
      </c>
      <c r="C9" s="10">
        <v>6</v>
      </c>
      <c r="D9" s="80">
        <v>6</v>
      </c>
      <c r="E9" s="11">
        <v>242.977688</v>
      </c>
      <c r="F9" s="11">
        <v>182.943416</v>
      </c>
      <c r="G9" s="11">
        <v>245.562288</v>
      </c>
      <c r="H9" s="12">
        <v>0.75292269634239</v>
      </c>
      <c r="I9" s="11">
        <v>-62.618872</v>
      </c>
      <c r="J9" s="12">
        <v>-0.255001989556312</v>
      </c>
      <c r="K9" s="11">
        <v>182.943416</v>
      </c>
      <c r="L9" s="11">
        <v>245.562288</v>
      </c>
      <c r="M9" s="11">
        <v>-62.618872</v>
      </c>
      <c r="N9" s="12">
        <v>-0.255001989556312</v>
      </c>
      <c r="O9" s="43">
        <v>115741.807</v>
      </c>
      <c r="P9" s="43">
        <v>120629.921</v>
      </c>
      <c r="Q9" s="44">
        <v>-0.0405215717583036</v>
      </c>
      <c r="R9" s="43">
        <v>115741.807</v>
      </c>
      <c r="S9" s="43">
        <v>120629.921</v>
      </c>
      <c r="T9" s="44">
        <v>-0.0405215717583036</v>
      </c>
      <c r="U9" s="46">
        <v>15.8061655284162</v>
      </c>
      <c r="V9" s="46">
        <v>20.3566649106899</v>
      </c>
      <c r="W9" s="47">
        <v>-0.223538551242946</v>
      </c>
      <c r="X9" s="46">
        <v>15.8061655284162</v>
      </c>
      <c r="Y9" s="46">
        <v>20.3566649106899</v>
      </c>
      <c r="Z9" s="47">
        <v>-0.223538551242946</v>
      </c>
      <c r="AA9" s="43">
        <v>1439.3559628233</v>
      </c>
      <c r="AB9" s="43">
        <v>1336</v>
      </c>
      <c r="AC9" s="44">
        <v>0.822373879298809</v>
      </c>
      <c r="AD9" s="43">
        <v>1454.66666666667</v>
      </c>
      <c r="AE9" s="44">
        <v>0.928192910237041</v>
      </c>
      <c r="AF9" s="44">
        <v>0.833704178185333</v>
      </c>
      <c r="AG9" s="44">
        <v>-0.081576535288726</v>
      </c>
      <c r="AH9" s="43">
        <v>12.6736877983221</v>
      </c>
      <c r="AI9" s="43">
        <v>15.6254836308103</v>
      </c>
      <c r="AJ9" s="44">
        <v>-0.188909086094965</v>
      </c>
      <c r="AK9" s="50">
        <v>0.801819250566336</v>
      </c>
      <c r="AL9" s="50">
        <v>0.767585638382489</v>
      </c>
      <c r="AM9" s="12">
        <v>0.0445990785549175</v>
      </c>
      <c r="AN9" s="43">
        <v>12168.318</v>
      </c>
      <c r="AO9" s="44">
        <v>9.51173424297426</v>
      </c>
      <c r="AP9" s="48">
        <v>70221.932</v>
      </c>
      <c r="AQ9" s="48">
        <v>118.38497037</v>
      </c>
      <c r="AR9" s="52">
        <v>12.1894677584753</v>
      </c>
      <c r="AS9" s="80">
        <v>0</v>
      </c>
      <c r="AT9" s="80">
        <v>6</v>
      </c>
      <c r="AU9" s="80">
        <v>0</v>
      </c>
    </row>
    <row r="10" ht="17.05" customHeight="1" spans="1:47">
      <c r="A10" s="75" t="s">
        <v>44</v>
      </c>
      <c r="B10" s="10" t="s">
        <v>45</v>
      </c>
      <c r="C10" s="10">
        <v>17</v>
      </c>
      <c r="D10" s="80">
        <v>16</v>
      </c>
      <c r="E10" s="11">
        <v>513.132615</v>
      </c>
      <c r="F10" s="11">
        <v>451.681551</v>
      </c>
      <c r="G10" s="11">
        <v>474.443948</v>
      </c>
      <c r="H10" s="12">
        <v>0.880243309032306</v>
      </c>
      <c r="I10" s="11">
        <v>-22.762397</v>
      </c>
      <c r="J10" s="12">
        <v>-0.0479769993820218</v>
      </c>
      <c r="K10" s="11">
        <v>436.928478</v>
      </c>
      <c r="L10" s="11">
        <v>474.443948</v>
      </c>
      <c r="M10" s="11">
        <v>-37.51547</v>
      </c>
      <c r="N10" s="12">
        <v>-0.0790725019428428</v>
      </c>
      <c r="O10" s="43">
        <v>483304.185</v>
      </c>
      <c r="P10" s="43">
        <v>442479.191</v>
      </c>
      <c r="Q10" s="44">
        <v>0.0922642122621311</v>
      </c>
      <c r="R10" s="43">
        <v>465540.852</v>
      </c>
      <c r="S10" s="43">
        <v>442479.191</v>
      </c>
      <c r="T10" s="44">
        <v>0.0521191989794612</v>
      </c>
      <c r="U10" s="46">
        <v>9.34569914804276</v>
      </c>
      <c r="V10" s="46">
        <v>10.7224013614688</v>
      </c>
      <c r="W10" s="47">
        <v>-0.128394952493872</v>
      </c>
      <c r="X10" s="46">
        <v>9.38539498999757</v>
      </c>
      <c r="Y10" s="46">
        <v>10.7224013614688</v>
      </c>
      <c r="Z10" s="47">
        <v>-0.124692811469991</v>
      </c>
      <c r="AA10" s="43">
        <v>1126.56460758432</v>
      </c>
      <c r="AB10" s="43">
        <v>1022.41176470588</v>
      </c>
      <c r="AC10" s="44">
        <v>0.629344857172094</v>
      </c>
      <c r="AD10" s="43">
        <v>1041.625</v>
      </c>
      <c r="AE10" s="44">
        <v>0.907548273594561</v>
      </c>
      <c r="AF10" s="44">
        <v>0.596980142943834</v>
      </c>
      <c r="AG10" s="44">
        <v>-0.018445443700101</v>
      </c>
      <c r="AH10" s="43">
        <v>14.5369844421844</v>
      </c>
      <c r="AI10" s="43">
        <v>15.8081588399539</v>
      </c>
      <c r="AJ10" s="44">
        <v>-0.0804125521915108</v>
      </c>
      <c r="AK10" s="50">
        <v>1.55547318738896</v>
      </c>
      <c r="AL10" s="50">
        <v>1.4743114258678</v>
      </c>
      <c r="AM10" s="12">
        <v>0.0550506223428266</v>
      </c>
      <c r="AN10" s="43">
        <v>54221.73</v>
      </c>
      <c r="AO10" s="44">
        <v>8.91347776989041</v>
      </c>
      <c r="AP10" s="48">
        <v>171864.702</v>
      </c>
      <c r="AQ10" s="48">
        <v>204.34873</v>
      </c>
      <c r="AR10" s="52">
        <v>9.1693861372274</v>
      </c>
      <c r="AS10" s="80">
        <v>7</v>
      </c>
      <c r="AT10" s="80">
        <v>9</v>
      </c>
      <c r="AU10" s="80">
        <v>1</v>
      </c>
    </row>
    <row r="11" ht="17.05" customHeight="1" spans="1:47">
      <c r="A11" s="75"/>
      <c r="B11" s="10" t="s">
        <v>46</v>
      </c>
      <c r="C11" s="10">
        <v>2</v>
      </c>
      <c r="D11" s="80">
        <v>2</v>
      </c>
      <c r="E11" s="11">
        <v>150.469226</v>
      </c>
      <c r="F11" s="11">
        <v>107.680242</v>
      </c>
      <c r="G11" s="11">
        <v>120.93311</v>
      </c>
      <c r="H11" s="12">
        <v>0.715629666361147</v>
      </c>
      <c r="I11" s="11">
        <v>-13.252868</v>
      </c>
      <c r="J11" s="12">
        <v>-0.109588416274087</v>
      </c>
      <c r="K11" s="11">
        <v>107.680242</v>
      </c>
      <c r="L11" s="11">
        <v>120.93311</v>
      </c>
      <c r="M11" s="11">
        <v>-13.252868</v>
      </c>
      <c r="N11" s="12">
        <v>-0.109588416274087</v>
      </c>
      <c r="O11" s="43">
        <v>100482.704</v>
      </c>
      <c r="P11" s="43">
        <v>98475.646</v>
      </c>
      <c r="Q11" s="44">
        <v>0.0203812625915651</v>
      </c>
      <c r="R11" s="43">
        <v>100482.704</v>
      </c>
      <c r="S11" s="43">
        <v>98475.646</v>
      </c>
      <c r="T11" s="44">
        <v>0.0203812625915651</v>
      </c>
      <c r="U11" s="46">
        <v>10.7162962095447</v>
      </c>
      <c r="V11" s="46">
        <v>12.2805094368206</v>
      </c>
      <c r="W11" s="47">
        <v>-0.127373643196422</v>
      </c>
      <c r="X11" s="46">
        <v>10.7162962095447</v>
      </c>
      <c r="Y11" s="46">
        <v>12.2805094368206</v>
      </c>
      <c r="Z11" s="47">
        <v>-0.127373643196422</v>
      </c>
      <c r="AA11" s="43">
        <v>2281.92726114461</v>
      </c>
      <c r="AB11" s="43">
        <v>1638</v>
      </c>
      <c r="AC11" s="44">
        <v>1.00826977117623</v>
      </c>
      <c r="AD11" s="43">
        <v>1834</v>
      </c>
      <c r="AE11" s="44">
        <v>0.717814291406634</v>
      </c>
      <c r="AF11" s="44">
        <v>1.05110916323916</v>
      </c>
      <c r="AG11" s="44">
        <v>-0.106870229007634</v>
      </c>
      <c r="AH11" s="43">
        <v>18.2536729331593</v>
      </c>
      <c r="AI11" s="43">
        <v>18.3123775344872</v>
      </c>
      <c r="AJ11" s="44">
        <v>-0.0032057334563655</v>
      </c>
      <c r="AK11" s="50">
        <v>1.70335651201031</v>
      </c>
      <c r="AL11" s="50">
        <v>1.49117409409591</v>
      </c>
      <c r="AM11" s="12">
        <v>0.142292183558244</v>
      </c>
      <c r="AN11" s="43">
        <v>14047.78</v>
      </c>
      <c r="AO11" s="44">
        <v>7.15292409192057</v>
      </c>
      <c r="AP11" s="48">
        <v>51250.362</v>
      </c>
      <c r="AQ11" s="48">
        <v>63.325693</v>
      </c>
      <c r="AR11" s="52">
        <v>11.5544289524654</v>
      </c>
      <c r="AS11" s="80">
        <v>1</v>
      </c>
      <c r="AT11" s="80">
        <v>1</v>
      </c>
      <c r="AU11" s="80">
        <v>0</v>
      </c>
    </row>
    <row r="12" ht="17.05" customHeight="1" spans="1:47">
      <c r="A12" s="75"/>
      <c r="B12" s="10" t="s">
        <v>47</v>
      </c>
      <c r="C12" s="10">
        <v>24</v>
      </c>
      <c r="D12" s="80">
        <v>24</v>
      </c>
      <c r="E12" s="11">
        <v>1345.714132</v>
      </c>
      <c r="F12" s="11">
        <v>1149.555271</v>
      </c>
      <c r="G12" s="11">
        <v>1341.868139</v>
      </c>
      <c r="H12" s="12">
        <v>0.85423437538813</v>
      </c>
      <c r="I12" s="11">
        <v>-192.312868</v>
      </c>
      <c r="J12" s="12">
        <v>-0.143317262263427</v>
      </c>
      <c r="K12" s="11">
        <v>1149.555271</v>
      </c>
      <c r="L12" s="11">
        <v>1341.868139</v>
      </c>
      <c r="M12" s="11">
        <v>-192.312868</v>
      </c>
      <c r="N12" s="12">
        <v>-0.143317262263427</v>
      </c>
      <c r="O12" s="43">
        <v>1163058.168</v>
      </c>
      <c r="P12" s="43">
        <v>1134866.22</v>
      </c>
      <c r="Q12" s="44">
        <v>0.0248416487363594</v>
      </c>
      <c r="R12" s="43">
        <v>1163058.168</v>
      </c>
      <c r="S12" s="43">
        <v>1134866.22</v>
      </c>
      <c r="T12" s="44">
        <v>0.0248416487363594</v>
      </c>
      <c r="U12" s="46">
        <v>9.8839017912301</v>
      </c>
      <c r="V12" s="46">
        <v>11.8240204470973</v>
      </c>
      <c r="W12" s="47">
        <v>-0.164082823143584</v>
      </c>
      <c r="X12" s="46">
        <v>9.8839017912301</v>
      </c>
      <c r="Y12" s="46">
        <v>11.8240204470973</v>
      </c>
      <c r="Z12" s="47">
        <v>-0.164082823143584</v>
      </c>
      <c r="AA12" s="43">
        <v>1733.45413722652</v>
      </c>
      <c r="AB12" s="43">
        <v>1611.04166666667</v>
      </c>
      <c r="AC12" s="44">
        <v>0.991675587671172</v>
      </c>
      <c r="AD12" s="43">
        <v>1728.5</v>
      </c>
      <c r="AE12" s="44">
        <v>0.929382342496982</v>
      </c>
      <c r="AF12" s="44">
        <v>0.990644595779111</v>
      </c>
      <c r="AG12" s="44">
        <v>-0.0679539099411821</v>
      </c>
      <c r="AH12" s="43">
        <v>16.5119962395539</v>
      </c>
      <c r="AI12" s="43">
        <v>17.965858020964</v>
      </c>
      <c r="AJ12" s="44">
        <v>-0.0809235929457759</v>
      </c>
      <c r="AK12" s="50">
        <v>1.67059493187244</v>
      </c>
      <c r="AL12" s="50">
        <v>1.51943732686749</v>
      </c>
      <c r="AM12" s="12">
        <v>0.0994826192117975</v>
      </c>
      <c r="AN12" s="43">
        <v>260258.26</v>
      </c>
      <c r="AO12" s="44">
        <v>4.46886169145986</v>
      </c>
      <c r="AP12" s="48">
        <v>486594.21</v>
      </c>
      <c r="AQ12" s="48">
        <v>628.959662</v>
      </c>
      <c r="AR12" s="52">
        <v>10.8605845741568</v>
      </c>
      <c r="AS12" s="80">
        <v>1</v>
      </c>
      <c r="AT12" s="80">
        <v>23</v>
      </c>
      <c r="AU12" s="80">
        <v>0</v>
      </c>
    </row>
    <row r="13" ht="17.05" customHeight="1" spans="1:47">
      <c r="A13" s="75"/>
      <c r="B13" s="10" t="s">
        <v>48</v>
      </c>
      <c r="C13" s="10">
        <v>21</v>
      </c>
      <c r="D13" s="80">
        <v>21</v>
      </c>
      <c r="E13" s="11">
        <v>1606.321856</v>
      </c>
      <c r="F13" s="11">
        <v>1356.908109</v>
      </c>
      <c r="G13" s="11">
        <v>1618.255408</v>
      </c>
      <c r="H13" s="12">
        <v>0.844729905113113</v>
      </c>
      <c r="I13" s="11">
        <v>-261.347299</v>
      </c>
      <c r="J13" s="12">
        <v>-0.161499413323759</v>
      </c>
      <c r="K13" s="11">
        <v>1356.908109</v>
      </c>
      <c r="L13" s="11">
        <v>1618.255408</v>
      </c>
      <c r="M13" s="11">
        <v>-261.347299</v>
      </c>
      <c r="N13" s="12">
        <v>-0.161499413323759</v>
      </c>
      <c r="O13" s="43">
        <v>1190652.841</v>
      </c>
      <c r="P13" s="43">
        <v>1234247.69</v>
      </c>
      <c r="Q13" s="44">
        <v>-0.0353209889337528</v>
      </c>
      <c r="R13" s="43">
        <v>1190652.841</v>
      </c>
      <c r="S13" s="43">
        <v>1234247.69</v>
      </c>
      <c r="T13" s="44">
        <v>-0.0353209889337528</v>
      </c>
      <c r="U13" s="46">
        <v>11.3963370537156</v>
      </c>
      <c r="V13" s="46">
        <v>13.1112694891898</v>
      </c>
      <c r="W13" s="47">
        <v>-0.130798351516473</v>
      </c>
      <c r="X13" s="46">
        <v>11.3963370537156</v>
      </c>
      <c r="Y13" s="46">
        <v>13.1112694891898</v>
      </c>
      <c r="Z13" s="47">
        <v>-0.130798351516473</v>
      </c>
      <c r="AA13" s="43">
        <v>2363.96166322744</v>
      </c>
      <c r="AB13" s="43">
        <v>2212.28571428571</v>
      </c>
      <c r="AC13" s="44">
        <v>1.36177094683719</v>
      </c>
      <c r="AD13" s="43">
        <v>2381.52380952381</v>
      </c>
      <c r="AE13" s="44">
        <v>0.93583823659194</v>
      </c>
      <c r="AF13" s="44">
        <v>1.36490812358926</v>
      </c>
      <c r="AG13" s="44">
        <v>-0.0710629448932257</v>
      </c>
      <c r="AH13" s="43">
        <v>16.2449880039939</v>
      </c>
      <c r="AI13" s="43">
        <v>17.9729272255757</v>
      </c>
      <c r="AJ13" s="44">
        <v>-0.096141223958386</v>
      </c>
      <c r="AK13" s="50">
        <v>1.42545696283154</v>
      </c>
      <c r="AL13" s="50">
        <v>1.37079992447675</v>
      </c>
      <c r="AM13" s="12">
        <v>0.0398723674978667</v>
      </c>
      <c r="AN13" s="43">
        <v>131806.328</v>
      </c>
      <c r="AO13" s="44">
        <v>9.03335112256522</v>
      </c>
      <c r="AP13" s="48">
        <v>460324.607</v>
      </c>
      <c r="AQ13" s="48">
        <v>647.73364037</v>
      </c>
      <c r="AR13" s="52">
        <v>9.68671718592877</v>
      </c>
      <c r="AS13" s="80">
        <v>2</v>
      </c>
      <c r="AT13" s="80">
        <v>19</v>
      </c>
      <c r="AU13" s="80">
        <v>0</v>
      </c>
    </row>
    <row r="14" ht="17.05" customHeight="1" spans="1:47">
      <c r="A14" s="75"/>
      <c r="B14" s="10" t="s">
        <v>49</v>
      </c>
      <c r="C14" s="10">
        <v>5</v>
      </c>
      <c r="D14" s="80">
        <v>5</v>
      </c>
      <c r="E14" s="11">
        <v>190.119125</v>
      </c>
      <c r="F14" s="11">
        <v>136.77568</v>
      </c>
      <c r="G14" s="11">
        <v>192.253284</v>
      </c>
      <c r="H14" s="12">
        <v>0.719420942001495</v>
      </c>
      <c r="I14" s="11">
        <v>-55.477604</v>
      </c>
      <c r="J14" s="12">
        <v>-0.288565182584866</v>
      </c>
      <c r="K14" s="11">
        <v>136.77568</v>
      </c>
      <c r="L14" s="11">
        <v>192.253284</v>
      </c>
      <c r="M14" s="11">
        <v>-55.477604</v>
      </c>
      <c r="N14" s="12">
        <v>-0.288565182584866</v>
      </c>
      <c r="O14" s="43">
        <v>86076.539</v>
      </c>
      <c r="P14" s="43">
        <v>96027.403</v>
      </c>
      <c r="Q14" s="44">
        <v>-0.103625253720545</v>
      </c>
      <c r="R14" s="43">
        <v>86076.539</v>
      </c>
      <c r="S14" s="43">
        <v>96027.403</v>
      </c>
      <c r="T14" s="44">
        <v>-0.103625253720545</v>
      </c>
      <c r="U14" s="46">
        <v>15.8900069158217</v>
      </c>
      <c r="V14" s="46">
        <v>20.0206688917746</v>
      </c>
      <c r="W14" s="47">
        <v>-0.206319878635518</v>
      </c>
      <c r="X14" s="46">
        <v>15.8900069158217</v>
      </c>
      <c r="Y14" s="46">
        <v>20.0206688917746</v>
      </c>
      <c r="Z14" s="47">
        <v>-0.206319878635518</v>
      </c>
      <c r="AA14" s="43">
        <v>1348.4629934852</v>
      </c>
      <c r="AB14" s="43">
        <v>1263</v>
      </c>
      <c r="AC14" s="44">
        <v>0.777438779606584</v>
      </c>
      <c r="AD14" s="43">
        <v>1363.6</v>
      </c>
      <c r="AE14" s="44">
        <v>0.936621921477939</v>
      </c>
      <c r="AF14" s="44">
        <v>0.781511698469422</v>
      </c>
      <c r="AG14" s="44">
        <v>-0.0737753006746847</v>
      </c>
      <c r="AH14" s="43">
        <v>12.0271961449851</v>
      </c>
      <c r="AI14" s="43">
        <v>15.6605234476186</v>
      </c>
      <c r="AJ14" s="44">
        <v>-0.232005482753257</v>
      </c>
      <c r="AK14" s="50">
        <v>0.756903140992948</v>
      </c>
      <c r="AL14" s="50">
        <v>0.78221779363489</v>
      </c>
      <c r="AM14" s="12">
        <v>-0.032362665293393</v>
      </c>
      <c r="AN14" s="43">
        <v>8241.318</v>
      </c>
      <c r="AO14" s="44">
        <v>10.4445113026824</v>
      </c>
      <c r="AP14" s="48">
        <v>52170.917</v>
      </c>
      <c r="AQ14" s="48">
        <v>90.45974337</v>
      </c>
      <c r="AR14" s="52">
        <v>12.2225452772512</v>
      </c>
      <c r="AS14" s="80">
        <v>0</v>
      </c>
      <c r="AT14" s="80">
        <v>5</v>
      </c>
      <c r="AU14" s="80">
        <v>0</v>
      </c>
    </row>
    <row r="15" ht="14.3" customHeight="1" spans="1:47">
      <c r="A15" s="75" t="s">
        <v>50</v>
      </c>
      <c r="B15" s="10" t="s">
        <v>51</v>
      </c>
      <c r="C15" s="10">
        <v>10</v>
      </c>
      <c r="D15" s="80">
        <v>9</v>
      </c>
      <c r="E15" s="11">
        <v>206.57105</v>
      </c>
      <c r="F15" s="11">
        <v>198.46522</v>
      </c>
      <c r="G15" s="11">
        <v>171.134311</v>
      </c>
      <c r="H15" s="12">
        <v>0.960760087146771</v>
      </c>
      <c r="I15" s="11">
        <v>27.330909</v>
      </c>
      <c r="J15" s="12">
        <v>0.159704438229222</v>
      </c>
      <c r="K15" s="11">
        <v>183.712147</v>
      </c>
      <c r="L15" s="11">
        <v>171.134311</v>
      </c>
      <c r="M15" s="11">
        <v>12.577836</v>
      </c>
      <c r="N15" s="12">
        <v>0.0734968687839576</v>
      </c>
      <c r="O15" s="43">
        <v>238039.669</v>
      </c>
      <c r="P15" s="43">
        <v>178927.758</v>
      </c>
      <c r="Q15" s="44">
        <v>0.330367471546813</v>
      </c>
      <c r="R15" s="43">
        <v>220276.336</v>
      </c>
      <c r="S15" s="43">
        <v>178927.758</v>
      </c>
      <c r="T15" s="44">
        <v>0.231090907650003</v>
      </c>
      <c r="U15" s="46">
        <v>8.33748512732136</v>
      </c>
      <c r="V15" s="46">
        <v>9.56443611169598</v>
      </c>
      <c r="W15" s="47">
        <v>-0.128282626392813</v>
      </c>
      <c r="X15" s="46">
        <v>8.34007639386193</v>
      </c>
      <c r="Y15" s="46">
        <v>9.56443611169598</v>
      </c>
      <c r="Z15" s="47">
        <v>-0.128011699125349</v>
      </c>
      <c r="AA15" s="43">
        <v>931.187252716117</v>
      </c>
      <c r="AB15" s="43">
        <v>786.1</v>
      </c>
      <c r="AC15" s="44">
        <v>0.483883313261073</v>
      </c>
      <c r="AD15" s="43">
        <v>771.444444444444</v>
      </c>
      <c r="AE15" s="44">
        <v>0.844191109475649</v>
      </c>
      <c r="AF15" s="44">
        <v>0.442133219457742</v>
      </c>
      <c r="AG15" s="44">
        <v>0.0189975514907101</v>
      </c>
      <c r="AH15" s="43">
        <v>14.0744495110311</v>
      </c>
      <c r="AI15" s="43">
        <v>13.6854896519736</v>
      </c>
      <c r="AJ15" s="44">
        <v>0.0284213330285422</v>
      </c>
      <c r="AK15" s="50">
        <v>1.6880929076455</v>
      </c>
      <c r="AL15" s="50">
        <v>1.43087260891818</v>
      </c>
      <c r="AM15" s="12">
        <v>0.179764639510292</v>
      </c>
      <c r="AN15" s="43">
        <v>37450.44</v>
      </c>
      <c r="AO15" s="44">
        <v>6.356124761151</v>
      </c>
      <c r="AP15" s="48">
        <v>96948.718</v>
      </c>
      <c r="AQ15" s="48">
        <v>108.345849</v>
      </c>
      <c r="AR15" s="52">
        <v>10.7379002572885</v>
      </c>
      <c r="AS15" s="80">
        <v>6</v>
      </c>
      <c r="AT15" s="80">
        <v>3</v>
      </c>
      <c r="AU15" s="80">
        <v>1</v>
      </c>
    </row>
    <row r="16" ht="14.3" customHeight="1" spans="1:47">
      <c r="A16" s="75"/>
      <c r="B16" s="10" t="s">
        <v>52</v>
      </c>
      <c r="C16" s="10">
        <v>13</v>
      </c>
      <c r="D16" s="80">
        <v>13</v>
      </c>
      <c r="E16" s="11">
        <v>427.406609</v>
      </c>
      <c r="F16" s="11">
        <v>373.835846</v>
      </c>
      <c r="G16" s="11">
        <v>420.926903</v>
      </c>
      <c r="H16" s="12">
        <v>0.874660892293315</v>
      </c>
      <c r="I16" s="11">
        <v>-47.091057</v>
      </c>
      <c r="J16" s="12">
        <v>-0.111874666751818</v>
      </c>
      <c r="K16" s="11">
        <v>373.835846</v>
      </c>
      <c r="L16" s="11">
        <v>420.926903</v>
      </c>
      <c r="M16" s="11">
        <v>-47.091057</v>
      </c>
      <c r="N16" s="12">
        <v>-0.111874666751818</v>
      </c>
      <c r="O16" s="43">
        <v>498876.029</v>
      </c>
      <c r="P16" s="43">
        <v>456787.465</v>
      </c>
      <c r="Q16" s="44">
        <v>0.0921403655417732</v>
      </c>
      <c r="R16" s="43">
        <v>498876.029</v>
      </c>
      <c r="S16" s="43">
        <v>456787.465</v>
      </c>
      <c r="T16" s="44">
        <v>0.0921403655417732</v>
      </c>
      <c r="U16" s="46">
        <v>7.49356201277813</v>
      </c>
      <c r="V16" s="46">
        <v>9.21493988456973</v>
      </c>
      <c r="W16" s="47">
        <v>-0.186802941023416</v>
      </c>
      <c r="X16" s="46">
        <v>7.49356201277813</v>
      </c>
      <c r="Y16" s="46">
        <v>9.21493988456973</v>
      </c>
      <c r="Z16" s="47">
        <v>-0.186802941023416</v>
      </c>
      <c r="AA16" s="43">
        <v>1158.25200924055</v>
      </c>
      <c r="AB16" s="43">
        <v>1130.61538461538</v>
      </c>
      <c r="AC16" s="44">
        <v>0.695949520839123</v>
      </c>
      <c r="AD16" s="43">
        <v>1140.69230769231</v>
      </c>
      <c r="AE16" s="44">
        <v>0.976139368285413</v>
      </c>
      <c r="AF16" s="44">
        <v>0.65375798094428</v>
      </c>
      <c r="AG16" s="44">
        <v>-0.00883404140535439</v>
      </c>
      <c r="AH16" s="43">
        <v>14.124442085139</v>
      </c>
      <c r="AI16" s="43">
        <v>15.7637536607471</v>
      </c>
      <c r="AJ16" s="44">
        <v>-0.103992463399758</v>
      </c>
      <c r="AK16" s="50">
        <v>1.88487691982182</v>
      </c>
      <c r="AL16" s="50">
        <v>1.71067352128289</v>
      </c>
      <c r="AM16" s="12">
        <v>0.101833223213911</v>
      </c>
      <c r="AN16" s="43">
        <v>164032.182</v>
      </c>
      <c r="AO16" s="44">
        <v>3.04133020067977</v>
      </c>
      <c r="AP16" s="48">
        <v>162586.069</v>
      </c>
      <c r="AQ16" s="48">
        <v>200.06306337</v>
      </c>
      <c r="AR16" s="52">
        <v>10.5463835954695</v>
      </c>
      <c r="AS16" s="80">
        <v>2</v>
      </c>
      <c r="AT16" s="80">
        <v>11</v>
      </c>
      <c r="AU16" s="80">
        <v>0</v>
      </c>
    </row>
    <row r="17" ht="14.3" customHeight="1" spans="1:47">
      <c r="A17" s="75"/>
      <c r="B17" s="10" t="s">
        <v>53</v>
      </c>
      <c r="C17" s="10">
        <v>14</v>
      </c>
      <c r="D17" s="80">
        <v>14</v>
      </c>
      <c r="E17" s="11">
        <v>946.222545</v>
      </c>
      <c r="F17" s="11">
        <v>780.770733</v>
      </c>
      <c r="G17" s="11">
        <v>906.321895</v>
      </c>
      <c r="H17" s="12">
        <v>0.825144927190463</v>
      </c>
      <c r="I17" s="11">
        <v>-125.551162</v>
      </c>
      <c r="J17" s="12">
        <v>-0.138528223463034</v>
      </c>
      <c r="K17" s="11">
        <v>780.770733</v>
      </c>
      <c r="L17" s="11">
        <v>906.321895</v>
      </c>
      <c r="M17" s="11">
        <v>-125.551162</v>
      </c>
      <c r="N17" s="12">
        <v>-0.138528223463034</v>
      </c>
      <c r="O17" s="43">
        <v>679805.322</v>
      </c>
      <c r="P17" s="43">
        <v>679118.931</v>
      </c>
      <c r="Q17" s="44">
        <v>0.00101070809348425</v>
      </c>
      <c r="R17" s="43">
        <v>679805.322</v>
      </c>
      <c r="S17" s="43">
        <v>679118.931</v>
      </c>
      <c r="T17" s="44">
        <v>0.00101070809348425</v>
      </c>
      <c r="U17" s="46">
        <v>11.4852106585891</v>
      </c>
      <c r="V17" s="46">
        <v>13.3455548598159</v>
      </c>
      <c r="W17" s="47">
        <v>-0.139398040828437</v>
      </c>
      <c r="X17" s="46">
        <v>11.4852106585891</v>
      </c>
      <c r="Y17" s="46">
        <v>13.3455548598159</v>
      </c>
      <c r="Z17" s="47">
        <v>-0.139398040828437</v>
      </c>
      <c r="AA17" s="43">
        <v>2037.33984518035</v>
      </c>
      <c r="AB17" s="43">
        <v>1818.42857142857</v>
      </c>
      <c r="AC17" s="44">
        <v>1.11933245397717</v>
      </c>
      <c r="AD17" s="43">
        <v>1951.42857142857</v>
      </c>
      <c r="AE17" s="44">
        <v>0.892550438126637</v>
      </c>
      <c r="AF17" s="44">
        <v>1.11841027962665</v>
      </c>
      <c r="AG17" s="44">
        <v>-0.0681551976573938</v>
      </c>
      <c r="AH17" s="43">
        <v>17.0325946666434</v>
      </c>
      <c r="AI17" s="43">
        <v>18.4264949436626</v>
      </c>
      <c r="AJ17" s="44">
        <v>-0.0756465231874501</v>
      </c>
      <c r="AK17" s="50">
        <v>1.48300237348331</v>
      </c>
      <c r="AL17" s="50">
        <v>1.3807215314176</v>
      </c>
      <c r="AM17" s="12">
        <v>0.0740778207179023</v>
      </c>
      <c r="AN17" s="43">
        <v>104306.748</v>
      </c>
      <c r="AO17" s="44">
        <v>6.51736666164686</v>
      </c>
      <c r="AP17" s="48">
        <v>308766.376</v>
      </c>
      <c r="AQ17" s="48">
        <v>418.13122201</v>
      </c>
      <c r="AR17" s="52">
        <v>10.721329952992</v>
      </c>
      <c r="AS17" s="80">
        <v>1</v>
      </c>
      <c r="AT17" s="80">
        <v>13</v>
      </c>
      <c r="AU17" s="80">
        <v>0</v>
      </c>
    </row>
    <row r="18" ht="14.3" customHeight="1" spans="1:47">
      <c r="A18" s="75"/>
      <c r="B18" s="10" t="s">
        <v>54</v>
      </c>
      <c r="C18" s="10">
        <v>12</v>
      </c>
      <c r="D18" s="80">
        <v>12</v>
      </c>
      <c r="E18" s="11">
        <v>1209.818365</v>
      </c>
      <c r="F18" s="11">
        <v>1029.350395</v>
      </c>
      <c r="G18" s="11">
        <v>1244.474159</v>
      </c>
      <c r="H18" s="12">
        <v>0.85083052529129</v>
      </c>
      <c r="I18" s="11">
        <v>-215.123764</v>
      </c>
      <c r="J18" s="12">
        <v>-0.172863182770194</v>
      </c>
      <c r="K18" s="11">
        <v>1029.350395</v>
      </c>
      <c r="L18" s="11">
        <v>1244.474159</v>
      </c>
      <c r="M18" s="11">
        <v>-215.123764</v>
      </c>
      <c r="N18" s="12">
        <v>-0.172863182770194</v>
      </c>
      <c r="O18" s="43">
        <v>774491.78</v>
      </c>
      <c r="P18" s="43">
        <v>828605.32</v>
      </c>
      <c r="Q18" s="44">
        <v>-0.065306773555352</v>
      </c>
      <c r="R18" s="43">
        <v>774491.78</v>
      </c>
      <c r="S18" s="43">
        <v>828605.32</v>
      </c>
      <c r="T18" s="44">
        <v>-0.065306773555352</v>
      </c>
      <c r="U18" s="46">
        <v>13.2906561642268</v>
      </c>
      <c r="V18" s="46">
        <v>15.0189013872129</v>
      </c>
      <c r="W18" s="47">
        <v>-0.115071347659125</v>
      </c>
      <c r="X18" s="46">
        <v>13.2906561642268</v>
      </c>
      <c r="Y18" s="46">
        <v>15.0189013872129</v>
      </c>
      <c r="Z18" s="47">
        <v>-0.115071347659125</v>
      </c>
      <c r="AA18" s="43">
        <v>2865.58080892354</v>
      </c>
      <c r="AB18" s="43">
        <v>2628.91666666667</v>
      </c>
      <c r="AC18" s="44">
        <v>1.61822784245506</v>
      </c>
      <c r="AD18" s="43">
        <v>2947.66666666667</v>
      </c>
      <c r="AE18" s="44">
        <v>0.917411457558658</v>
      </c>
      <c r="AF18" s="44">
        <v>1.68937810442092</v>
      </c>
      <c r="AG18" s="44">
        <v>-0.108136379056881</v>
      </c>
      <c r="AH18" s="43">
        <v>18.1231637836172</v>
      </c>
      <c r="AI18" s="43">
        <v>19.5431435669608</v>
      </c>
      <c r="AJ18" s="44">
        <v>-0.0726587193343936</v>
      </c>
      <c r="AK18" s="50">
        <v>1.36360188388573</v>
      </c>
      <c r="AL18" s="50">
        <v>1.30123655939307</v>
      </c>
      <c r="AM18" s="12">
        <v>0.0479277376910996</v>
      </c>
      <c r="AN18" s="43">
        <v>75163.91</v>
      </c>
      <c r="AO18" s="44">
        <v>10.3040379352272</v>
      </c>
      <c r="AP18" s="48">
        <v>275316.88</v>
      </c>
      <c r="AQ18" s="48">
        <v>417.35201444</v>
      </c>
      <c r="AR18" s="52">
        <v>8.25226988231152</v>
      </c>
      <c r="AS18" s="80">
        <v>1</v>
      </c>
      <c r="AT18" s="80">
        <v>11</v>
      </c>
      <c r="AU18" s="80">
        <v>0</v>
      </c>
    </row>
    <row r="19" ht="14.3" customHeight="1" spans="1:47">
      <c r="A19" s="75"/>
      <c r="B19" s="10" t="s">
        <v>55</v>
      </c>
      <c r="C19" s="10">
        <v>20</v>
      </c>
      <c r="D19" s="80">
        <v>20</v>
      </c>
      <c r="E19" s="11">
        <v>1015.738385</v>
      </c>
      <c r="F19" s="11">
        <v>820.178659</v>
      </c>
      <c r="G19" s="11">
        <v>1004.896621</v>
      </c>
      <c r="H19" s="12">
        <v>0.807470379294566</v>
      </c>
      <c r="I19" s="11">
        <v>-184.717962</v>
      </c>
      <c r="J19" s="12">
        <v>-0.183817875530502</v>
      </c>
      <c r="K19" s="11">
        <v>820.178659</v>
      </c>
      <c r="L19" s="11">
        <v>1004.896621</v>
      </c>
      <c r="M19" s="11">
        <v>-184.717962</v>
      </c>
      <c r="N19" s="12">
        <v>-0.183817875530502</v>
      </c>
      <c r="O19" s="43">
        <v>832361.637</v>
      </c>
      <c r="P19" s="43">
        <v>862656.676</v>
      </c>
      <c r="Q19" s="44">
        <v>-0.0351183035416514</v>
      </c>
      <c r="R19" s="43">
        <v>832361.637</v>
      </c>
      <c r="S19" s="43">
        <v>862656.676</v>
      </c>
      <c r="T19" s="44">
        <v>-0.0351183035416514</v>
      </c>
      <c r="U19" s="46">
        <v>9.85363359556178</v>
      </c>
      <c r="V19" s="46">
        <v>11.6488592618276</v>
      </c>
      <c r="W19" s="47">
        <v>-0.154111713938258</v>
      </c>
      <c r="X19" s="46">
        <v>9.85363359556178</v>
      </c>
      <c r="Y19" s="46">
        <v>11.6488592618276</v>
      </c>
      <c r="Z19" s="47">
        <v>-0.154111713938258</v>
      </c>
      <c r="AA19" s="43">
        <v>1727.64044714805</v>
      </c>
      <c r="AB19" s="43">
        <v>1626.55</v>
      </c>
      <c r="AC19" s="44">
        <v>1.00122173156697</v>
      </c>
      <c r="AD19" s="43">
        <v>1709.2</v>
      </c>
      <c r="AE19" s="44">
        <v>0.94148640863617</v>
      </c>
      <c r="AF19" s="44">
        <v>0.979583305239026</v>
      </c>
      <c r="AG19" s="44">
        <v>-0.0483559560028083</v>
      </c>
      <c r="AH19" s="43">
        <v>14.0721065644088</v>
      </c>
      <c r="AI19" s="43">
        <v>16.3264823452764</v>
      </c>
      <c r="AJ19" s="44">
        <v>-0.138080924793939</v>
      </c>
      <c r="AK19" s="50">
        <v>1.42811343936586</v>
      </c>
      <c r="AL19" s="50">
        <v>1.40155202997233</v>
      </c>
      <c r="AM19" s="12">
        <v>0.0189514258661212</v>
      </c>
      <c r="AN19" s="43">
        <v>87622.136</v>
      </c>
      <c r="AO19" s="44">
        <v>9.49944471794205</v>
      </c>
      <c r="AP19" s="48">
        <v>378586.755</v>
      </c>
      <c r="AQ19" s="48">
        <v>490.93531992</v>
      </c>
      <c r="AR19" s="52">
        <v>11.8830172924815</v>
      </c>
      <c r="AS19" s="80">
        <v>1</v>
      </c>
      <c r="AT19" s="80">
        <v>19</v>
      </c>
      <c r="AU19" s="80">
        <v>0</v>
      </c>
    </row>
    <row r="20" ht="17.05" customHeight="1" spans="1:47">
      <c r="A20" s="75" t="s">
        <v>56</v>
      </c>
      <c r="B20" s="10" t="s">
        <v>57</v>
      </c>
      <c r="C20" s="10">
        <v>3</v>
      </c>
      <c r="D20" s="80">
        <v>3</v>
      </c>
      <c r="E20" s="11">
        <v>165.625294</v>
      </c>
      <c r="F20" s="11">
        <v>163.234224</v>
      </c>
      <c r="G20" s="11">
        <v>168.338898</v>
      </c>
      <c r="H20" s="12">
        <v>0.985563376569765</v>
      </c>
      <c r="I20" s="11">
        <v>-5.104674</v>
      </c>
      <c r="J20" s="12">
        <v>-0.0303237936130484</v>
      </c>
      <c r="K20" s="11">
        <v>163.234224</v>
      </c>
      <c r="L20" s="11">
        <v>168.338898</v>
      </c>
      <c r="M20" s="11">
        <v>-5.104674</v>
      </c>
      <c r="N20" s="12">
        <v>-0.0303237936130484</v>
      </c>
      <c r="O20" s="43">
        <v>137680.935</v>
      </c>
      <c r="P20" s="43">
        <v>125961.8</v>
      </c>
      <c r="Q20" s="44">
        <v>0.0930372144570815</v>
      </c>
      <c r="R20" s="43">
        <v>137680.935</v>
      </c>
      <c r="S20" s="43">
        <v>125961.8</v>
      </c>
      <c r="T20" s="44">
        <v>0.0930372144570815</v>
      </c>
      <c r="U20" s="46">
        <v>11.8559787526138</v>
      </c>
      <c r="V20" s="46">
        <v>13.3642817108044</v>
      </c>
      <c r="W20" s="47">
        <v>-0.112860757564786</v>
      </c>
      <c r="X20" s="46">
        <v>11.8559787526138</v>
      </c>
      <c r="Y20" s="46">
        <v>13.3642817108044</v>
      </c>
      <c r="Z20" s="47">
        <v>-0.112860757564786</v>
      </c>
      <c r="AA20" s="43">
        <v>2000.5562299293</v>
      </c>
      <c r="AB20" s="43">
        <v>1946</v>
      </c>
      <c r="AC20" s="44">
        <v>1.19785895891877</v>
      </c>
      <c r="AD20" s="43">
        <v>2033.33333333333</v>
      </c>
      <c r="AE20" s="44">
        <v>0.972729469378009</v>
      </c>
      <c r="AF20" s="44">
        <v>1.16535185310049</v>
      </c>
      <c r="AG20" s="44">
        <v>-0.0429508196721311</v>
      </c>
      <c r="AH20" s="43">
        <v>15.5286653094617</v>
      </c>
      <c r="AI20" s="43">
        <v>15.3258282957028</v>
      </c>
      <c r="AJ20" s="44">
        <v>0.0132349788765271</v>
      </c>
      <c r="AK20" s="50">
        <v>1.30977506231093</v>
      </c>
      <c r="AL20" s="50">
        <v>1.14677530954115</v>
      </c>
      <c r="AM20" s="12">
        <v>0.14213748012677</v>
      </c>
      <c r="AN20" s="43">
        <v>14363.79</v>
      </c>
      <c r="AO20" s="44">
        <v>9.58527902454714</v>
      </c>
      <c r="AP20" s="48">
        <v>52233.847</v>
      </c>
      <c r="AQ20" s="48">
        <v>66.403112</v>
      </c>
      <c r="AR20" s="52">
        <v>8.24693585471072</v>
      </c>
      <c r="AS20" s="80">
        <v>1</v>
      </c>
      <c r="AT20" s="80">
        <v>2</v>
      </c>
      <c r="AU20" s="80">
        <v>0</v>
      </c>
    </row>
    <row r="21" ht="17.05" customHeight="1" spans="1:47">
      <c r="A21" s="75"/>
      <c r="B21" s="10" t="s">
        <v>58</v>
      </c>
      <c r="C21" s="10">
        <v>6</v>
      </c>
      <c r="D21" s="80">
        <v>5</v>
      </c>
      <c r="E21" s="11">
        <v>253.250994</v>
      </c>
      <c r="F21" s="11">
        <v>205.924655</v>
      </c>
      <c r="G21" s="11">
        <v>214.169235</v>
      </c>
      <c r="H21" s="12">
        <v>0.813124765070024</v>
      </c>
      <c r="I21" s="11">
        <v>-8.24458</v>
      </c>
      <c r="J21" s="12">
        <v>-0.0384956317372101</v>
      </c>
      <c r="K21" s="11">
        <v>191.171582</v>
      </c>
      <c r="L21" s="11">
        <v>214.169235</v>
      </c>
      <c r="M21" s="11">
        <v>-22.997653</v>
      </c>
      <c r="N21" s="12">
        <v>-0.107380749620738</v>
      </c>
      <c r="O21" s="43">
        <v>234462.339</v>
      </c>
      <c r="P21" s="43">
        <v>205664.225</v>
      </c>
      <c r="Q21" s="44">
        <v>0.140024907102827</v>
      </c>
      <c r="R21" s="43">
        <v>216699.006</v>
      </c>
      <c r="S21" s="43">
        <v>205664.225</v>
      </c>
      <c r="T21" s="44">
        <v>0.0536543533519258</v>
      </c>
      <c r="U21" s="46">
        <v>8.78284571749495</v>
      </c>
      <c r="V21" s="46">
        <v>10.4135386210217</v>
      </c>
      <c r="W21" s="47">
        <v>-0.156593542586465</v>
      </c>
      <c r="X21" s="46">
        <v>8.82198702840381</v>
      </c>
      <c r="Y21" s="46">
        <v>10.4135386210217</v>
      </c>
      <c r="Z21" s="47">
        <v>-0.152834848031874</v>
      </c>
      <c r="AA21" s="43">
        <v>2063.90187146907</v>
      </c>
      <c r="AB21" s="43">
        <v>1532.16666666667</v>
      </c>
      <c r="AC21" s="44">
        <v>0.943124135777689</v>
      </c>
      <c r="AD21" s="43">
        <v>1745.4</v>
      </c>
      <c r="AE21" s="44">
        <v>0.742364105506663</v>
      </c>
      <c r="AF21" s="44">
        <v>1.00033038904996</v>
      </c>
      <c r="AG21" s="44">
        <v>-0.122168748328941</v>
      </c>
      <c r="AH21" s="43">
        <v>12.5296413142683</v>
      </c>
      <c r="AI21" s="43">
        <v>13.6307604918471</v>
      </c>
      <c r="AJ21" s="44">
        <v>-0.0807819327643074</v>
      </c>
      <c r="AK21" s="50">
        <v>1.42660382719805</v>
      </c>
      <c r="AL21" s="50">
        <v>1.30894607375161</v>
      </c>
      <c r="AM21" s="12">
        <v>0.0898873955205992</v>
      </c>
      <c r="AN21" s="43">
        <v>41387.828</v>
      </c>
      <c r="AO21" s="44">
        <v>5.66500708855753</v>
      </c>
      <c r="AP21" s="48">
        <v>128540.114</v>
      </c>
      <c r="AQ21" s="48">
        <v>155.638494</v>
      </c>
      <c r="AR21" s="52">
        <v>14.7825698718902</v>
      </c>
      <c r="AS21" s="80">
        <v>0</v>
      </c>
      <c r="AT21" s="80">
        <v>5</v>
      </c>
      <c r="AU21" s="80">
        <v>1</v>
      </c>
    </row>
    <row r="22" ht="17.05" customHeight="1" spans="1:47">
      <c r="A22" s="75"/>
      <c r="B22" s="10" t="s">
        <v>59</v>
      </c>
      <c r="C22" s="10">
        <v>5</v>
      </c>
      <c r="D22" s="80">
        <v>5</v>
      </c>
      <c r="E22" s="11">
        <v>222.633112</v>
      </c>
      <c r="F22" s="11">
        <v>211.701067</v>
      </c>
      <c r="G22" s="11">
        <v>225.762602</v>
      </c>
      <c r="H22" s="12">
        <v>0.950896589901685</v>
      </c>
      <c r="I22" s="11">
        <v>-14.061535</v>
      </c>
      <c r="J22" s="12">
        <v>-0.0622846072619237</v>
      </c>
      <c r="K22" s="11">
        <v>211.701067</v>
      </c>
      <c r="L22" s="11">
        <v>225.762602</v>
      </c>
      <c r="M22" s="11">
        <v>-14.061535</v>
      </c>
      <c r="N22" s="12">
        <v>-0.0622846072619237</v>
      </c>
      <c r="O22" s="43">
        <v>214798.601</v>
      </c>
      <c r="P22" s="43">
        <v>202875.009</v>
      </c>
      <c r="Q22" s="44">
        <v>0.0587730941271332</v>
      </c>
      <c r="R22" s="43">
        <v>214798.601</v>
      </c>
      <c r="S22" s="43">
        <v>202875.009</v>
      </c>
      <c r="T22" s="44">
        <v>0.0587730941271332</v>
      </c>
      <c r="U22" s="46">
        <v>9.85579356729609</v>
      </c>
      <c r="V22" s="46">
        <v>11.1281622666496</v>
      </c>
      <c r="W22" s="47">
        <v>-0.114337719819806</v>
      </c>
      <c r="X22" s="46">
        <v>9.85579356729609</v>
      </c>
      <c r="Y22" s="46">
        <v>11.1281622666496</v>
      </c>
      <c r="Z22" s="47">
        <v>-0.114337719819806</v>
      </c>
      <c r="AA22" s="43">
        <v>1512.34144866562</v>
      </c>
      <c r="AB22" s="43">
        <v>1447.2</v>
      </c>
      <c r="AC22" s="44">
        <v>0.890822962665596</v>
      </c>
      <c r="AD22" s="43">
        <v>1533.6</v>
      </c>
      <c r="AE22" s="44">
        <v>0.956926758356655</v>
      </c>
      <c r="AF22" s="44">
        <v>0.878942755040119</v>
      </c>
      <c r="AG22" s="44">
        <v>-0.0563380281690141</v>
      </c>
      <c r="AH22" s="43">
        <v>16.24894977204</v>
      </c>
      <c r="AI22" s="43">
        <v>16.3511962685865</v>
      </c>
      <c r="AJ22" s="44">
        <v>-0.00625315083171691</v>
      </c>
      <c r="AK22" s="50">
        <v>1.64866985708365</v>
      </c>
      <c r="AL22" s="50">
        <v>1.46935278950685</v>
      </c>
      <c r="AM22" s="12">
        <v>0.122038130568345</v>
      </c>
      <c r="AN22" s="43">
        <v>34311.56</v>
      </c>
      <c r="AO22" s="44">
        <v>6.26024001823292</v>
      </c>
      <c r="AP22" s="48">
        <v>97828.961</v>
      </c>
      <c r="AQ22" s="48">
        <v>128.812283</v>
      </c>
      <c r="AR22" s="52">
        <v>11.9507341514723</v>
      </c>
      <c r="AS22" s="80">
        <v>0</v>
      </c>
      <c r="AT22" s="80">
        <v>5</v>
      </c>
      <c r="AU22" s="80">
        <v>0</v>
      </c>
    </row>
    <row r="23" ht="17.05" customHeight="1" spans="1:47">
      <c r="A23" s="75"/>
      <c r="B23" s="10" t="s">
        <v>60</v>
      </c>
      <c r="C23" s="10">
        <v>4</v>
      </c>
      <c r="D23" s="80">
        <v>4</v>
      </c>
      <c r="E23" s="11">
        <v>151.081701</v>
      </c>
      <c r="F23" s="11">
        <v>130.385784</v>
      </c>
      <c r="G23" s="11">
        <v>143.515725</v>
      </c>
      <c r="H23" s="12">
        <v>0.863015064941584</v>
      </c>
      <c r="I23" s="11">
        <v>-13.129941</v>
      </c>
      <c r="J23" s="12">
        <v>-0.091487821282302</v>
      </c>
      <c r="K23" s="11">
        <v>130.385784</v>
      </c>
      <c r="L23" s="11">
        <v>143.515725</v>
      </c>
      <c r="M23" s="11">
        <v>-13.129941</v>
      </c>
      <c r="N23" s="12">
        <v>-0.091487821282302</v>
      </c>
      <c r="O23" s="43">
        <v>128170.884</v>
      </c>
      <c r="P23" s="43">
        <v>120605.302</v>
      </c>
      <c r="Q23" s="44">
        <v>0.0627300945691427</v>
      </c>
      <c r="R23" s="43">
        <v>128170.884</v>
      </c>
      <c r="S23" s="43">
        <v>120605.302</v>
      </c>
      <c r="T23" s="44">
        <v>0.0627300945691427</v>
      </c>
      <c r="U23" s="46">
        <v>10.1728083579419</v>
      </c>
      <c r="V23" s="46">
        <v>11.8996198856996</v>
      </c>
      <c r="W23" s="47">
        <v>-0.145114847729958</v>
      </c>
      <c r="X23" s="46">
        <v>10.1728083579419</v>
      </c>
      <c r="Y23" s="46">
        <v>11.8996198856996</v>
      </c>
      <c r="Z23" s="47">
        <v>-0.145114847729958</v>
      </c>
      <c r="AA23" s="43">
        <v>1236.41822402737</v>
      </c>
      <c r="AB23" s="43">
        <v>1173.75</v>
      </c>
      <c r="AC23" s="44">
        <v>0.722501003613007</v>
      </c>
      <c r="AD23" s="43">
        <v>1174.5</v>
      </c>
      <c r="AE23" s="44">
        <v>0.949314703706616</v>
      </c>
      <c r="AF23" s="44">
        <v>0.673133976131077</v>
      </c>
      <c r="AG23" s="44">
        <v>-0.000638569604086846</v>
      </c>
      <c r="AH23" s="43">
        <v>15.4209629690956</v>
      </c>
      <c r="AI23" s="43">
        <v>16.9676438249273</v>
      </c>
      <c r="AJ23" s="44">
        <v>-0.0911547219985531</v>
      </c>
      <c r="AK23" s="50">
        <v>1.51590027320789</v>
      </c>
      <c r="AL23" s="50">
        <v>1.42589796883498</v>
      </c>
      <c r="AM23" s="12">
        <v>0.0631197367133116</v>
      </c>
      <c r="AN23" s="43">
        <v>20684.21</v>
      </c>
      <c r="AO23" s="44">
        <v>6.19655689049763</v>
      </c>
      <c r="AP23" s="48">
        <v>79623.939</v>
      </c>
      <c r="AQ23" s="48">
        <v>96.07289401</v>
      </c>
      <c r="AR23" s="52">
        <v>14.1009502091941</v>
      </c>
      <c r="AS23" s="80">
        <v>2</v>
      </c>
      <c r="AT23" s="80">
        <v>2</v>
      </c>
      <c r="AU23" s="80">
        <v>0</v>
      </c>
    </row>
    <row r="24" ht="17.05" customHeight="1" spans="1:47">
      <c r="A24" s="75"/>
      <c r="B24" s="10" t="s">
        <v>61</v>
      </c>
      <c r="C24" s="10">
        <v>4</v>
      </c>
      <c r="D24" s="80">
        <v>4</v>
      </c>
      <c r="E24" s="11">
        <v>225.950048</v>
      </c>
      <c r="F24" s="11">
        <v>199.396199</v>
      </c>
      <c r="G24" s="11">
        <v>227.161327</v>
      </c>
      <c r="H24" s="12">
        <v>0.882479117685339</v>
      </c>
      <c r="I24" s="11">
        <v>-27.765128</v>
      </c>
      <c r="J24" s="12">
        <v>-0.122226473875106</v>
      </c>
      <c r="K24" s="11">
        <v>199.396199</v>
      </c>
      <c r="L24" s="11">
        <v>227.161327</v>
      </c>
      <c r="M24" s="11">
        <v>-27.765128</v>
      </c>
      <c r="N24" s="12">
        <v>-0.122226473875106</v>
      </c>
      <c r="O24" s="43">
        <v>321015.467</v>
      </c>
      <c r="P24" s="43">
        <v>280067.041</v>
      </c>
      <c r="Q24" s="44">
        <v>0.146209371348341</v>
      </c>
      <c r="R24" s="43">
        <v>321015.467</v>
      </c>
      <c r="S24" s="43">
        <v>280067.041</v>
      </c>
      <c r="T24" s="44">
        <v>0.146209371348341</v>
      </c>
      <c r="U24" s="46">
        <v>6.21142030517801</v>
      </c>
      <c r="V24" s="46">
        <v>8.11096251057974</v>
      </c>
      <c r="W24" s="47">
        <v>-0.234194425498086</v>
      </c>
      <c r="X24" s="46">
        <v>6.21142030517801</v>
      </c>
      <c r="Y24" s="46">
        <v>8.11096251057974</v>
      </c>
      <c r="Z24" s="47">
        <v>-0.234194425498086</v>
      </c>
      <c r="AA24" s="43">
        <v>1457.43693349705</v>
      </c>
      <c r="AB24" s="43">
        <v>1433</v>
      </c>
      <c r="AC24" s="44">
        <v>0.882082162451492</v>
      </c>
      <c r="AD24" s="43">
        <v>1465.25</v>
      </c>
      <c r="AE24" s="44">
        <v>0.983232939322862</v>
      </c>
      <c r="AF24" s="44">
        <v>0.839769739060077</v>
      </c>
      <c r="AG24" s="44">
        <v>-0.0220098959221976</v>
      </c>
      <c r="AH24" s="43">
        <v>19.3187163563083</v>
      </c>
      <c r="AI24" s="43">
        <v>21.5292264460303</v>
      </c>
      <c r="AJ24" s="44">
        <v>-0.102674849710156</v>
      </c>
      <c r="AK24" s="50">
        <v>3.1101930648943</v>
      </c>
      <c r="AL24" s="50">
        <v>2.65433682105523</v>
      </c>
      <c r="AM24" s="12">
        <v>0.171740165084945</v>
      </c>
      <c r="AN24" s="43">
        <v>155648.26</v>
      </c>
      <c r="AO24" s="44">
        <v>2.06244173240356</v>
      </c>
      <c r="AP24" s="48">
        <v>71927.322</v>
      </c>
      <c r="AQ24" s="48">
        <v>75.85383</v>
      </c>
      <c r="AR24" s="52">
        <v>7.60755612297051</v>
      </c>
      <c r="AS24" s="80">
        <v>1</v>
      </c>
      <c r="AT24" s="80">
        <v>3</v>
      </c>
      <c r="AU24" s="80">
        <v>0</v>
      </c>
    </row>
    <row r="25" ht="17.05" customHeight="1" spans="1:47">
      <c r="A25" s="75"/>
      <c r="B25" s="10" t="s">
        <v>62</v>
      </c>
      <c r="C25" s="10">
        <v>3</v>
      </c>
      <c r="D25" s="80">
        <v>3</v>
      </c>
      <c r="E25" s="11">
        <v>143.518874</v>
      </c>
      <c r="F25" s="11">
        <v>139.386987</v>
      </c>
      <c r="G25" s="11">
        <v>159.541683</v>
      </c>
      <c r="H25" s="12">
        <v>0.971210148987094</v>
      </c>
      <c r="I25" s="11">
        <v>-20.154696</v>
      </c>
      <c r="J25" s="12">
        <v>-0.126328716239003</v>
      </c>
      <c r="K25" s="11">
        <v>139.386987</v>
      </c>
      <c r="L25" s="11">
        <v>159.541683</v>
      </c>
      <c r="M25" s="11">
        <v>-20.154696</v>
      </c>
      <c r="N25" s="12">
        <v>-0.126328716239003</v>
      </c>
      <c r="O25" s="43">
        <v>123713.401</v>
      </c>
      <c r="P25" s="43">
        <v>114025.728</v>
      </c>
      <c r="Q25" s="44">
        <v>0.0849604134954525</v>
      </c>
      <c r="R25" s="43">
        <v>123713.401</v>
      </c>
      <c r="S25" s="43">
        <v>114025.728</v>
      </c>
      <c r="T25" s="44">
        <v>0.0849604134954525</v>
      </c>
      <c r="U25" s="46">
        <v>11.2669270970895</v>
      </c>
      <c r="V25" s="46">
        <v>13.9917267618761</v>
      </c>
      <c r="W25" s="47">
        <v>-0.19474363037241</v>
      </c>
      <c r="X25" s="46">
        <v>11.2669270970895</v>
      </c>
      <c r="Y25" s="46">
        <v>13.9917267618761</v>
      </c>
      <c r="Z25" s="47">
        <v>-0.19474363037241</v>
      </c>
      <c r="AA25" s="43">
        <v>1353.25278047033</v>
      </c>
      <c r="AB25" s="43">
        <v>1412.66666666667</v>
      </c>
      <c r="AC25" s="44">
        <v>0.869565993130827</v>
      </c>
      <c r="AD25" s="43">
        <v>1504.33333333333</v>
      </c>
      <c r="AE25" s="44">
        <v>1.04390449962769</v>
      </c>
      <c r="AF25" s="44">
        <v>0.862169330006967</v>
      </c>
      <c r="AG25" s="44">
        <v>-0.0609350764458231</v>
      </c>
      <c r="AH25" s="43">
        <v>18.2634941037736</v>
      </c>
      <c r="AI25" s="43">
        <v>19.6349328033081</v>
      </c>
      <c r="AJ25" s="44">
        <v>-0.0698468751216453</v>
      </c>
      <c r="AK25" s="50">
        <v>1.62098271750524</v>
      </c>
      <c r="AL25" s="50">
        <v>1.40332448864056</v>
      </c>
      <c r="AM25" s="12">
        <v>0.15510185322536</v>
      </c>
      <c r="AN25" s="43">
        <v>38554.58</v>
      </c>
      <c r="AO25" s="44">
        <v>3.20878611568327</v>
      </c>
      <c r="AP25" s="48">
        <v>49000.245</v>
      </c>
      <c r="AQ25" s="48">
        <v>74.227583</v>
      </c>
      <c r="AR25" s="52">
        <v>10.4502431212306</v>
      </c>
      <c r="AS25" s="80">
        <v>1</v>
      </c>
      <c r="AT25" s="80">
        <v>2</v>
      </c>
      <c r="AU25" s="80">
        <v>0</v>
      </c>
    </row>
    <row r="26" ht="17.05" customHeight="1" spans="1:47">
      <c r="A26" s="75"/>
      <c r="B26" s="10" t="s">
        <v>63</v>
      </c>
      <c r="C26" s="10">
        <v>17</v>
      </c>
      <c r="D26" s="80">
        <v>17</v>
      </c>
      <c r="E26" s="11">
        <v>1166.751093</v>
      </c>
      <c r="F26" s="11">
        <v>973.603145</v>
      </c>
      <c r="G26" s="11">
        <v>1156.466149</v>
      </c>
      <c r="H26" s="12">
        <v>0.834456595619405</v>
      </c>
      <c r="I26" s="11">
        <v>-182.863004</v>
      </c>
      <c r="J26" s="12">
        <v>-0.158122227925238</v>
      </c>
      <c r="K26" s="11">
        <v>973.603145</v>
      </c>
      <c r="L26" s="11">
        <v>1156.466149</v>
      </c>
      <c r="M26" s="11">
        <v>-182.863004</v>
      </c>
      <c r="N26" s="12">
        <v>-0.158122227925238</v>
      </c>
      <c r="O26" s="43">
        <v>779562.062</v>
      </c>
      <c r="P26" s="43">
        <v>806659.411</v>
      </c>
      <c r="Q26" s="44">
        <v>-0.0335920571067384</v>
      </c>
      <c r="R26" s="43">
        <v>779562.062</v>
      </c>
      <c r="S26" s="43">
        <v>806659.411</v>
      </c>
      <c r="T26" s="44">
        <v>-0.0335920571067384</v>
      </c>
      <c r="U26" s="46">
        <v>12.4891037219305</v>
      </c>
      <c r="V26" s="46">
        <v>14.3364861703696</v>
      </c>
      <c r="W26" s="47">
        <v>-0.128858803090626</v>
      </c>
      <c r="X26" s="46">
        <v>12.4891037219305</v>
      </c>
      <c r="Y26" s="46">
        <v>14.3364861703696</v>
      </c>
      <c r="Z26" s="47">
        <v>-0.128858803090626</v>
      </c>
      <c r="AA26" s="43">
        <v>1933.81130744369</v>
      </c>
      <c r="AB26" s="43">
        <v>1742.35294117647</v>
      </c>
      <c r="AC26" s="44">
        <v>1.07250415220283</v>
      </c>
      <c r="AD26" s="43">
        <v>1916.76470588235</v>
      </c>
      <c r="AE26" s="44">
        <v>0.900994287534543</v>
      </c>
      <c r="AF26" s="44">
        <v>1.09854359112669</v>
      </c>
      <c r="AG26" s="44">
        <v>-0.0909927880926807</v>
      </c>
      <c r="AH26" s="43">
        <v>18.3336185241259</v>
      </c>
      <c r="AI26" s="43">
        <v>19.7119423777406</v>
      </c>
      <c r="AJ26" s="44">
        <v>-0.0699232895065273</v>
      </c>
      <c r="AK26" s="50">
        <v>1.46796911390307</v>
      </c>
      <c r="AL26" s="50">
        <v>1.37494935254643</v>
      </c>
      <c r="AM26" s="12">
        <v>0.0676532275057009</v>
      </c>
      <c r="AN26" s="43">
        <v>76099.39</v>
      </c>
      <c r="AO26" s="44">
        <v>10.2439988283743</v>
      </c>
      <c r="AP26" s="48">
        <v>297629.003</v>
      </c>
      <c r="AQ26" s="48">
        <v>427.06293503</v>
      </c>
      <c r="AR26" s="52">
        <v>8.9785920699512</v>
      </c>
      <c r="AS26" s="80">
        <v>2</v>
      </c>
      <c r="AT26" s="80">
        <v>15</v>
      </c>
      <c r="AU26" s="80">
        <v>0</v>
      </c>
    </row>
    <row r="27" ht="17.05" customHeight="1" spans="1:47">
      <c r="A27" s="75"/>
      <c r="B27" s="10" t="s">
        <v>64</v>
      </c>
      <c r="C27" s="10">
        <v>8</v>
      </c>
      <c r="D27" s="80">
        <v>8</v>
      </c>
      <c r="E27" s="11">
        <v>354.203952</v>
      </c>
      <c r="F27" s="11">
        <v>312.658048</v>
      </c>
      <c r="G27" s="11">
        <v>377.187807</v>
      </c>
      <c r="H27" s="12">
        <v>0.882706266360348</v>
      </c>
      <c r="I27" s="11">
        <v>-64.529759</v>
      </c>
      <c r="J27" s="12">
        <v>-0.17108124335525</v>
      </c>
      <c r="K27" s="11">
        <v>312.658048</v>
      </c>
      <c r="L27" s="11">
        <v>377.187807</v>
      </c>
      <c r="M27" s="11">
        <v>-64.529759</v>
      </c>
      <c r="N27" s="12">
        <v>-0.17108124335525</v>
      </c>
      <c r="O27" s="43">
        <v>316505.847</v>
      </c>
      <c r="P27" s="43">
        <v>327496.038</v>
      </c>
      <c r="Q27" s="44">
        <v>-0.03355824109237</v>
      </c>
      <c r="R27" s="43">
        <v>316505.847</v>
      </c>
      <c r="S27" s="43">
        <v>327496.038</v>
      </c>
      <c r="T27" s="44">
        <v>-0.03355824109237</v>
      </c>
      <c r="U27" s="46">
        <v>9.87842881777789</v>
      </c>
      <c r="V27" s="46">
        <v>11.5173242798131</v>
      </c>
      <c r="W27" s="47">
        <v>-0.142298282328282</v>
      </c>
      <c r="X27" s="46">
        <v>9.87842881777789</v>
      </c>
      <c r="Y27" s="46">
        <v>11.5173242798131</v>
      </c>
      <c r="Z27" s="47">
        <v>-0.142298282328282</v>
      </c>
      <c r="AA27" s="43">
        <v>1721.7760859168</v>
      </c>
      <c r="AB27" s="43">
        <v>1826.625</v>
      </c>
      <c r="AC27" s="44">
        <v>1.12437775993577</v>
      </c>
      <c r="AD27" s="43">
        <v>1833.5</v>
      </c>
      <c r="AE27" s="44">
        <v>1.06089578949366</v>
      </c>
      <c r="AF27" s="44">
        <v>1.05082260130807</v>
      </c>
      <c r="AG27" s="44">
        <v>-0.00374965912189801</v>
      </c>
      <c r="AH27" s="43">
        <v>11.8838008939703</v>
      </c>
      <c r="AI27" s="43">
        <v>14.2832509836146</v>
      </c>
      <c r="AJ27" s="44">
        <v>-0.167990473065057</v>
      </c>
      <c r="AK27" s="50">
        <v>1.20300516541491</v>
      </c>
      <c r="AL27" s="50">
        <v>1.24015358399255</v>
      </c>
      <c r="AM27" s="12">
        <v>-0.0299546919487557</v>
      </c>
      <c r="AN27" s="43">
        <v>27906.458</v>
      </c>
      <c r="AO27" s="44">
        <v>11.3416703402488</v>
      </c>
      <c r="AP27" s="48">
        <v>131324.757</v>
      </c>
      <c r="AQ27" s="48">
        <v>175.16454092</v>
      </c>
      <c r="AR27" s="52">
        <v>10.8886187726116</v>
      </c>
      <c r="AS27" s="80">
        <v>2</v>
      </c>
      <c r="AT27" s="80">
        <v>6</v>
      </c>
      <c r="AU27" s="80">
        <v>0</v>
      </c>
    </row>
    <row r="28" ht="17.05" customHeight="1" spans="1:47">
      <c r="A28" s="75"/>
      <c r="B28" s="10" t="s">
        <v>65</v>
      </c>
      <c r="C28" s="10">
        <v>19</v>
      </c>
      <c r="D28" s="80">
        <v>19</v>
      </c>
      <c r="E28" s="11">
        <v>1122.741886</v>
      </c>
      <c r="F28" s="11">
        <v>866.310744</v>
      </c>
      <c r="G28" s="11">
        <v>1075.610463</v>
      </c>
      <c r="H28" s="12">
        <v>0.771602765339424</v>
      </c>
      <c r="I28" s="11">
        <v>-209.299719</v>
      </c>
      <c r="J28" s="12">
        <v>-0.194586912455499</v>
      </c>
      <c r="K28" s="11">
        <v>866.310744</v>
      </c>
      <c r="L28" s="11">
        <v>1075.610463</v>
      </c>
      <c r="M28" s="11">
        <v>-209.299719</v>
      </c>
      <c r="N28" s="12">
        <v>-0.194586912455499</v>
      </c>
      <c r="O28" s="43">
        <v>767664.901</v>
      </c>
      <c r="P28" s="43">
        <v>822741.596</v>
      </c>
      <c r="Q28" s="44">
        <v>-0.0669428837289516</v>
      </c>
      <c r="R28" s="43">
        <v>767664.901</v>
      </c>
      <c r="S28" s="43">
        <v>822741.596</v>
      </c>
      <c r="T28" s="44">
        <v>-0.0669428837289516</v>
      </c>
      <c r="U28" s="46">
        <v>11.2850117658304</v>
      </c>
      <c r="V28" s="46">
        <v>13.0734907318336</v>
      </c>
      <c r="W28" s="47">
        <v>-0.136801945455039</v>
      </c>
      <c r="X28" s="46">
        <v>11.2850117658304</v>
      </c>
      <c r="Y28" s="46">
        <v>13.0734907318336</v>
      </c>
      <c r="Z28" s="47">
        <v>-0.136801945455039</v>
      </c>
      <c r="AA28" s="43">
        <v>1858.43607817869</v>
      </c>
      <c r="AB28" s="43">
        <v>1627.89473684211</v>
      </c>
      <c r="AC28" s="44">
        <v>1.00204948340341</v>
      </c>
      <c r="AD28" s="43">
        <v>1780.42105263158</v>
      </c>
      <c r="AE28" s="44">
        <v>0.875948737735161</v>
      </c>
      <c r="AF28" s="44">
        <v>1.0204017899918</v>
      </c>
      <c r="AG28" s="44">
        <v>-0.0856686768357574</v>
      </c>
      <c r="AH28" s="43">
        <v>15.5555569441601</v>
      </c>
      <c r="AI28" s="43">
        <v>17.6598824929811</v>
      </c>
      <c r="AJ28" s="44">
        <v>-0.119158524959457</v>
      </c>
      <c r="AK28" s="50">
        <v>1.37842629382634</v>
      </c>
      <c r="AL28" s="50">
        <v>1.35081615577848</v>
      </c>
      <c r="AM28" s="12">
        <v>0.0204395971500224</v>
      </c>
      <c r="AN28" s="43">
        <v>59619.34</v>
      </c>
      <c r="AO28" s="44">
        <v>12.8761053208573</v>
      </c>
      <c r="AP28" s="48">
        <v>314096.61</v>
      </c>
      <c r="AQ28" s="48">
        <v>435.59179678</v>
      </c>
      <c r="AR28" s="52">
        <v>10.11815296082</v>
      </c>
      <c r="AS28" s="80">
        <v>2</v>
      </c>
      <c r="AT28" s="80">
        <v>17</v>
      </c>
      <c r="AU28" s="80">
        <v>0</v>
      </c>
    </row>
    <row r="29" ht="15.05" customHeight="1" spans="1:47">
      <c r="A29" s="75" t="s">
        <v>66</v>
      </c>
      <c r="B29" s="65" t="s">
        <v>67</v>
      </c>
      <c r="C29" s="65"/>
      <c r="D29" s="65"/>
      <c r="E29" s="11">
        <v>3805.756954</v>
      </c>
      <c r="F29" s="11">
        <v>3202.600853</v>
      </c>
      <c r="G29" s="11">
        <v>3747.753889</v>
      </c>
      <c r="H29" s="12">
        <v>0.841514813402348</v>
      </c>
      <c r="I29" s="11">
        <v>-545.153036</v>
      </c>
      <c r="J29" s="12">
        <v>-0.145461268841605</v>
      </c>
      <c r="K29" s="11">
        <v>3187.84778</v>
      </c>
      <c r="L29" s="11">
        <v>3747.753889</v>
      </c>
      <c r="M29" s="11">
        <v>-559.906109</v>
      </c>
      <c r="N29" s="12">
        <v>-0.149397779465556</v>
      </c>
      <c r="O29" s="43">
        <v>3023574.437</v>
      </c>
      <c r="P29" s="43">
        <v>3006096.15</v>
      </c>
      <c r="Q29" s="44">
        <v>0.00581428075745349</v>
      </c>
      <c r="R29" s="43">
        <v>3005811.104</v>
      </c>
      <c r="S29" s="43">
        <v>3006096.15</v>
      </c>
      <c r="T29" s="44">
        <v>-9.48226489694949e-5</v>
      </c>
      <c r="U29" s="46">
        <v>10.5921018970435</v>
      </c>
      <c r="V29" s="46">
        <v>12.467179032181</v>
      </c>
      <c r="W29" s="47">
        <v>-0.150401075519764</v>
      </c>
      <c r="X29" s="46">
        <v>10.6056158211597</v>
      </c>
      <c r="Y29" s="46">
        <v>12.467179032181</v>
      </c>
      <c r="Z29" s="47">
        <v>-0.14931711546101</v>
      </c>
      <c r="AA29" s="43">
        <v>1066.80478979985</v>
      </c>
      <c r="AB29" s="43">
        <v>1046.59402744148</v>
      </c>
      <c r="AC29" s="44">
        <v>0.644230232333846</v>
      </c>
      <c r="AD29" s="43">
        <v>1050.54575163399</v>
      </c>
      <c r="AE29" s="44">
        <v>0.981054863503047</v>
      </c>
      <c r="AF29" s="44">
        <v>0.602092838573858</v>
      </c>
      <c r="AG29" s="44">
        <v>-0.00376159171207506</v>
      </c>
      <c r="AH29" s="43">
        <v>24.6975149260062</v>
      </c>
      <c r="AI29" s="43">
        <v>29.1457123826085</v>
      </c>
      <c r="AJ29" s="44">
        <v>-0.152619273744586</v>
      </c>
      <c r="AK29" s="50">
        <v>2.33169159115622</v>
      </c>
      <c r="AL29" s="50">
        <v>2.33779528691903</v>
      </c>
      <c r="AM29" s="12">
        <v>-0.00261087692193041</v>
      </c>
      <c r="AN29" s="43">
        <v>468575.416</v>
      </c>
      <c r="AO29" s="44">
        <v>6.45269541200173</v>
      </c>
      <c r="AP29" s="48">
        <v>1222204.798</v>
      </c>
      <c r="AQ29" s="48">
        <v>1634.82746874</v>
      </c>
      <c r="AR29" s="52">
        <v>10.2209907256181</v>
      </c>
      <c r="AS29" s="83"/>
      <c r="AT29" s="83"/>
      <c r="AU29" s="83"/>
    </row>
    <row r="30" ht="33.9" customHeight="1" spans="1:47">
      <c r="A30" s="81" t="s">
        <v>68</v>
      </c>
      <c r="B30" s="82" t="s">
        <v>69</v>
      </c>
      <c r="C30" s="82"/>
      <c r="D30" s="82" t="s">
        <v>70</v>
      </c>
      <c r="E30" s="11">
        <v>3805.756954</v>
      </c>
      <c r="F30" s="11">
        <v>3202.600853</v>
      </c>
      <c r="G30" s="11">
        <v>3747.753889</v>
      </c>
      <c r="H30" s="12">
        <v>0.841514813402348</v>
      </c>
      <c r="I30" s="11">
        <v>-545.153036</v>
      </c>
      <c r="J30" s="12">
        <v>-0.145461268841605</v>
      </c>
      <c r="K30" s="11">
        <v>3187.84778</v>
      </c>
      <c r="L30" s="11">
        <v>3747.753889</v>
      </c>
      <c r="M30" s="11">
        <v>-559.906109</v>
      </c>
      <c r="N30" s="12">
        <v>-0.149397779465556</v>
      </c>
      <c r="O30" s="43">
        <v>3023574.437</v>
      </c>
      <c r="P30" s="43">
        <v>3006096.15</v>
      </c>
      <c r="Q30" s="44">
        <v>0.00581428075745349</v>
      </c>
      <c r="R30" s="43">
        <v>3005811.104</v>
      </c>
      <c r="S30" s="43">
        <v>3006096.15</v>
      </c>
      <c r="T30" s="44">
        <v>-9.48226489694949e-5</v>
      </c>
      <c r="U30" s="46">
        <v>10.5921018970435</v>
      </c>
      <c r="V30" s="46">
        <v>12.467179032181</v>
      </c>
      <c r="W30" s="47">
        <v>-0.150401075519764</v>
      </c>
      <c r="X30" s="46">
        <v>10.6056158211597</v>
      </c>
      <c r="Y30" s="46">
        <v>10.6046101685736</v>
      </c>
      <c r="Z30" s="47">
        <v>9.48316411569956e-5</v>
      </c>
      <c r="AA30" s="43">
        <v>869.348487608072</v>
      </c>
      <c r="AB30" s="43">
        <v>815.65213882163</v>
      </c>
      <c r="AC30" s="44">
        <v>0.502074111946942</v>
      </c>
      <c r="AD30" s="43">
        <v>856.09885620915</v>
      </c>
      <c r="AE30" s="44">
        <v>0.938233804335265</v>
      </c>
      <c r="AF30" s="44">
        <v>0.490650682878955</v>
      </c>
      <c r="AG30" s="44">
        <v>-0.0472453818787004</v>
      </c>
      <c r="AH30" s="43">
        <v>31.6903130439257</v>
      </c>
      <c r="AI30" s="43">
        <v>35.7656176034127</v>
      </c>
      <c r="AJ30" s="44">
        <v>-0.113944755677814</v>
      </c>
      <c r="AK30" s="50">
        <v>2.99188143693851</v>
      </c>
      <c r="AL30" s="50">
        <v>2.8687819041575</v>
      </c>
      <c r="AM30" s="12">
        <v>0.0429100353019554</v>
      </c>
      <c r="AN30" s="43">
        <v>468575.416</v>
      </c>
      <c r="AO30" s="44">
        <v>6.45269541200173</v>
      </c>
      <c r="AP30" s="48">
        <v>1222204.798</v>
      </c>
      <c r="AQ30" s="48">
        <v>1634.82746874</v>
      </c>
      <c r="AR30" s="52">
        <v>10.2209907256181</v>
      </c>
      <c r="AS30" s="38"/>
      <c r="AT30" s="38"/>
      <c r="AU30" s="38"/>
    </row>
    <row r="31" ht="14.3" customHeight="1"/>
  </sheetData>
  <mergeCells count="28">
    <mergeCell ref="A3:B3"/>
    <mergeCell ref="C3:I3"/>
    <mergeCell ref="O3:AB3"/>
    <mergeCell ref="AD3:AG3"/>
    <mergeCell ref="AJ3:AU3"/>
    <mergeCell ref="E4:N4"/>
    <mergeCell ref="O4:T4"/>
    <mergeCell ref="U4:Z4"/>
    <mergeCell ref="AA4:AG4"/>
    <mergeCell ref="AH4:AJ4"/>
    <mergeCell ref="AK4:AM4"/>
    <mergeCell ref="AN4:AO4"/>
    <mergeCell ref="AP4:AQ4"/>
    <mergeCell ref="A6:B6"/>
    <mergeCell ref="B29:D29"/>
    <mergeCell ref="B30:C30"/>
    <mergeCell ref="A7:A9"/>
    <mergeCell ref="A10:A14"/>
    <mergeCell ref="A15:A19"/>
    <mergeCell ref="A20:A28"/>
    <mergeCell ref="C4:C5"/>
    <mergeCell ref="D4:D5"/>
    <mergeCell ref="AR4:AR5"/>
    <mergeCell ref="AS4:AS5"/>
    <mergeCell ref="AT4:AT5"/>
    <mergeCell ref="AU4:AU5"/>
    <mergeCell ref="B1:AI2"/>
    <mergeCell ref="A4:B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5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A1" sqref="A1:AJ1"/>
    </sheetView>
  </sheetViews>
  <sheetFormatPr defaultColWidth="10" defaultRowHeight="13.5"/>
  <cols>
    <col min="1" max="1" width="6.375" customWidth="1"/>
    <col min="2" max="2" width="11.2583333333333" customWidth="1"/>
    <col min="3" max="3" width="9.5" customWidth="1"/>
    <col min="4" max="5" width="9.225" customWidth="1"/>
    <col min="6" max="6" width="6.78333333333333" customWidth="1"/>
    <col min="7" max="7" width="5.96666666666667" customWidth="1"/>
    <col min="8" max="8" width="7.73333333333333" customWidth="1"/>
    <col min="9" max="9" width="8.275" customWidth="1"/>
    <col min="10" max="10" width="6.24166666666667" customWidth="1"/>
    <col min="11" max="11" width="6.50833333333333" customWidth="1"/>
    <col min="12" max="13" width="9.76666666666667" customWidth="1"/>
    <col min="14" max="14" width="6.50833333333333" customWidth="1"/>
    <col min="15" max="16" width="9.76666666666667" customWidth="1"/>
    <col min="17" max="17" width="6.50833333333333" customWidth="1"/>
    <col min="18" max="19" width="9.225" customWidth="1"/>
    <col min="20" max="20" width="6.50833333333333" customWidth="1"/>
    <col min="21" max="22" width="7.73333333333333" customWidth="1"/>
    <col min="23" max="23" width="6.50833333333333" customWidth="1"/>
    <col min="24" max="24" width="9.09166666666667" customWidth="1"/>
    <col min="25" max="25" width="9.76666666666667" customWidth="1"/>
    <col min="26" max="26" width="8.13333333333333" customWidth="1"/>
    <col min="27" max="27" width="9.76666666666667" customWidth="1"/>
    <col min="28" max="28" width="8.13333333333333" customWidth="1"/>
    <col min="29" max="29" width="7.325" customWidth="1"/>
    <col min="30" max="30" width="7.73333333333333" customWidth="1"/>
    <col min="31" max="31" width="7.05833333333333" customWidth="1"/>
    <col min="32" max="32" width="5.83333333333333" customWidth="1"/>
    <col min="33" max="33" width="6.50833333333333" customWidth="1"/>
    <col min="34" max="34" width="7.05833333333333" customWidth="1"/>
    <col min="35" max="35" width="5.83333333333333" customWidth="1"/>
    <col min="36" max="36" width="6.50833333333333" customWidth="1"/>
    <col min="37" max="60" width="9.76666666666667" customWidth="1"/>
  </cols>
  <sheetData>
    <row r="1" ht="23.35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14.3" customHeight="1"/>
    <row r="3" ht="14.3" customHeight="1" spans="1:36">
      <c r="A3" s="53" t="s">
        <v>82</v>
      </c>
      <c r="B3" s="5" t="s">
        <v>2</v>
      </c>
      <c r="C3" s="5"/>
      <c r="D3" s="5"/>
      <c r="E3" s="5"/>
      <c r="F3" s="5"/>
      <c r="G3" s="5"/>
      <c r="H3" s="5"/>
      <c r="I3" s="5" t="s">
        <v>3</v>
      </c>
      <c r="J3" s="5" t="s">
        <v>4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24" t="s">
        <v>5</v>
      </c>
      <c r="AF3" s="24"/>
      <c r="AG3" s="24"/>
      <c r="AH3" s="24"/>
      <c r="AI3" s="24"/>
      <c r="AJ3" s="24"/>
    </row>
    <row r="4" ht="15.8" customHeight="1" spans="1:36">
      <c r="A4" s="6" t="s">
        <v>40</v>
      </c>
      <c r="B4" s="6" t="s">
        <v>122</v>
      </c>
      <c r="C4" s="6" t="s">
        <v>10</v>
      </c>
      <c r="D4" s="6"/>
      <c r="E4" s="6"/>
      <c r="F4" s="6"/>
      <c r="G4" s="6"/>
      <c r="H4" s="6"/>
      <c r="I4" s="6"/>
      <c r="J4" s="6"/>
      <c r="K4" s="6"/>
      <c r="L4" s="6" t="s">
        <v>11</v>
      </c>
      <c r="M4" s="6"/>
      <c r="N4" s="6"/>
      <c r="O4" s="6"/>
      <c r="P4" s="6"/>
      <c r="Q4" s="6"/>
      <c r="R4" s="6" t="s">
        <v>12</v>
      </c>
      <c r="S4" s="6"/>
      <c r="T4" s="6"/>
      <c r="U4" s="6"/>
      <c r="V4" s="6"/>
      <c r="W4" s="6"/>
      <c r="X4" s="6" t="s">
        <v>13</v>
      </c>
      <c r="Y4" s="6"/>
      <c r="Z4" s="6"/>
      <c r="AA4" s="6"/>
      <c r="AB4" s="6"/>
      <c r="AC4" s="6"/>
      <c r="AD4" s="6"/>
      <c r="AE4" s="6" t="s">
        <v>14</v>
      </c>
      <c r="AF4" s="6"/>
      <c r="AG4" s="6"/>
      <c r="AH4" s="6" t="s">
        <v>15</v>
      </c>
      <c r="AI4" s="6"/>
      <c r="AJ4" s="6"/>
    </row>
    <row r="5" ht="22.6" customHeight="1" spans="1:36">
      <c r="A5" s="6"/>
      <c r="B5" s="6"/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28</v>
      </c>
      <c r="I5" s="6" t="s">
        <v>29</v>
      </c>
      <c r="J5" s="6" t="s">
        <v>30</v>
      </c>
      <c r="K5" s="6" t="s">
        <v>31</v>
      </c>
      <c r="L5" s="6" t="s">
        <v>23</v>
      </c>
      <c r="M5" s="6" t="s">
        <v>24</v>
      </c>
      <c r="N5" s="6" t="s">
        <v>27</v>
      </c>
      <c r="O5" s="6" t="s">
        <v>28</v>
      </c>
      <c r="P5" s="6" t="s">
        <v>29</v>
      </c>
      <c r="Q5" s="6" t="s">
        <v>31</v>
      </c>
      <c r="R5" s="6" t="s">
        <v>23</v>
      </c>
      <c r="S5" s="6" t="s">
        <v>24</v>
      </c>
      <c r="T5" s="6" t="s">
        <v>27</v>
      </c>
      <c r="U5" s="6" t="s">
        <v>28</v>
      </c>
      <c r="V5" s="6" t="s">
        <v>29</v>
      </c>
      <c r="W5" s="6" t="s">
        <v>31</v>
      </c>
      <c r="X5" s="6" t="s">
        <v>32</v>
      </c>
      <c r="Y5" s="6" t="s">
        <v>23</v>
      </c>
      <c r="Z5" s="6" t="s">
        <v>34</v>
      </c>
      <c r="AA5" s="6" t="s">
        <v>24</v>
      </c>
      <c r="AB5" s="6" t="s">
        <v>34</v>
      </c>
      <c r="AC5" s="6" t="s">
        <v>25</v>
      </c>
      <c r="AD5" s="6" t="s">
        <v>27</v>
      </c>
      <c r="AE5" s="6" t="s">
        <v>23</v>
      </c>
      <c r="AF5" s="6" t="s">
        <v>24</v>
      </c>
      <c r="AG5" s="6" t="s">
        <v>27</v>
      </c>
      <c r="AH5" s="6" t="s">
        <v>23</v>
      </c>
      <c r="AI5" s="6" t="s">
        <v>24</v>
      </c>
      <c r="AJ5" s="6" t="s">
        <v>27</v>
      </c>
    </row>
    <row r="6" ht="17.05" customHeight="1" spans="1:36">
      <c r="A6" s="10" t="s">
        <v>42</v>
      </c>
      <c r="B6" s="10" t="s">
        <v>123</v>
      </c>
      <c r="C6" s="43">
        <v>76.195236</v>
      </c>
      <c r="D6" s="43">
        <v>44.728451</v>
      </c>
      <c r="E6" s="43">
        <v>91.105192</v>
      </c>
      <c r="F6" s="44">
        <v>0.58702424650276</v>
      </c>
      <c r="G6" s="43">
        <v>-46.376741</v>
      </c>
      <c r="H6" s="43">
        <v>44.728451</v>
      </c>
      <c r="I6" s="43">
        <v>91.105192</v>
      </c>
      <c r="J6" s="43">
        <v>-46.376741</v>
      </c>
      <c r="K6" s="44">
        <v>-0.509046081588852</v>
      </c>
      <c r="L6" s="11">
        <v>38099.496</v>
      </c>
      <c r="M6" s="11">
        <v>59990.124</v>
      </c>
      <c r="N6" s="12">
        <v>-0.364903863175879</v>
      </c>
      <c r="O6" s="11">
        <v>38099.496</v>
      </c>
      <c r="P6" s="11">
        <v>59990.124</v>
      </c>
      <c r="Q6" s="12">
        <v>-0.364903863175879</v>
      </c>
      <c r="R6" s="55">
        <v>11.739906218182</v>
      </c>
      <c r="S6" s="55">
        <v>15.1866983972228</v>
      </c>
      <c r="T6" s="44">
        <v>-0.22696125839117</v>
      </c>
      <c r="U6" s="55">
        <v>11.739906218182</v>
      </c>
      <c r="V6" s="55">
        <v>15.1866983972228</v>
      </c>
      <c r="W6" s="44">
        <v>-0.22696125839117</v>
      </c>
      <c r="X6" s="11">
        <v>1936.9715677236</v>
      </c>
      <c r="Y6" s="11">
        <v>1844</v>
      </c>
      <c r="Z6" s="12">
        <v>0.983991462113127</v>
      </c>
      <c r="AA6" s="11">
        <v>2316</v>
      </c>
      <c r="AB6" s="12">
        <v>1.15338645418327</v>
      </c>
      <c r="AC6" s="12">
        <v>0.952001583671738</v>
      </c>
      <c r="AD6" s="12">
        <v>-0.203799654576857</v>
      </c>
      <c r="AE6" s="43">
        <v>13.4736424978161</v>
      </c>
      <c r="AF6" s="43">
        <v>21.8498637759018</v>
      </c>
      <c r="AG6" s="44">
        <v>-0.383353478263962</v>
      </c>
      <c r="AH6" s="11">
        <v>1.14767888664638</v>
      </c>
      <c r="AI6" s="11">
        <v>1.43875009593246</v>
      </c>
      <c r="AJ6" s="12">
        <v>-0.202308385666821</v>
      </c>
    </row>
    <row r="7" ht="17.05" customHeight="1" spans="1:36">
      <c r="A7" s="10"/>
      <c r="B7" s="10" t="s">
        <v>124</v>
      </c>
      <c r="C7" s="43">
        <v>45.918875</v>
      </c>
      <c r="D7" s="43">
        <v>29.787371</v>
      </c>
      <c r="E7" s="43">
        <v>46.019327</v>
      </c>
      <c r="F7" s="44">
        <v>0.648695574532259</v>
      </c>
      <c r="G7" s="43">
        <v>-16.231956</v>
      </c>
      <c r="H7" s="43">
        <v>29.787371</v>
      </c>
      <c r="I7" s="43">
        <v>46.019327</v>
      </c>
      <c r="J7" s="43">
        <v>-16.231956</v>
      </c>
      <c r="K7" s="44">
        <v>-0.352720412447579</v>
      </c>
      <c r="L7" s="11">
        <v>36739.36</v>
      </c>
      <c r="M7" s="11">
        <v>60013.587</v>
      </c>
      <c r="N7" s="12">
        <v>-0.387815962408646</v>
      </c>
      <c r="O7" s="11">
        <v>36739.36</v>
      </c>
      <c r="P7" s="11">
        <v>60013.587</v>
      </c>
      <c r="Q7" s="12">
        <v>-0.387815962408646</v>
      </c>
      <c r="R7" s="55">
        <v>8.10775446278868</v>
      </c>
      <c r="S7" s="55">
        <v>7.66815138045323</v>
      </c>
      <c r="T7" s="44">
        <v>0.057328430351028</v>
      </c>
      <c r="U7" s="55">
        <v>8.10775446278868</v>
      </c>
      <c r="V7" s="55">
        <v>7.66815138045323</v>
      </c>
      <c r="W7" s="44">
        <v>0.057328430351028</v>
      </c>
      <c r="X7" s="11">
        <v>1311.13177187489</v>
      </c>
      <c r="Y7" s="11">
        <v>1291</v>
      </c>
      <c r="Z7" s="12">
        <v>0.688900747065101</v>
      </c>
      <c r="AA7" s="11">
        <v>1314</v>
      </c>
      <c r="AB7" s="12">
        <v>0.654382470119522</v>
      </c>
      <c r="AC7" s="12">
        <v>0.984645500698909</v>
      </c>
      <c r="AD7" s="12">
        <v>-0.0175038051750381</v>
      </c>
      <c r="AE7" s="43">
        <v>12.8123235407975</v>
      </c>
      <c r="AF7" s="43">
        <v>19.4510871127267</v>
      </c>
      <c r="AG7" s="44">
        <v>-0.341305528758109</v>
      </c>
      <c r="AH7" s="11">
        <v>1.58025549485999</v>
      </c>
      <c r="AI7" s="11">
        <v>2.53660708398495</v>
      </c>
      <c r="AJ7" s="12">
        <v>-0.377019994607344</v>
      </c>
    </row>
    <row r="8" ht="17.05" customHeight="1" spans="1:36">
      <c r="A8" s="10"/>
      <c r="B8" s="10" t="s">
        <v>125</v>
      </c>
      <c r="C8" s="43">
        <v>57.079092</v>
      </c>
      <c r="D8" s="43">
        <v>46.292349</v>
      </c>
      <c r="E8" s="43">
        <v>71.417299</v>
      </c>
      <c r="F8" s="44">
        <v>0.811021117855203</v>
      </c>
      <c r="G8" s="43">
        <v>-25.12495</v>
      </c>
      <c r="H8" s="43">
        <v>46.292349</v>
      </c>
      <c r="I8" s="43">
        <v>71.417299</v>
      </c>
      <c r="J8" s="43">
        <v>-25.12495</v>
      </c>
      <c r="K8" s="44">
        <v>-0.35180481972582</v>
      </c>
      <c r="L8" s="11">
        <v>43462.603</v>
      </c>
      <c r="M8" s="11">
        <v>51396.96</v>
      </c>
      <c r="N8" s="12">
        <v>-0.154374052473142</v>
      </c>
      <c r="O8" s="11">
        <v>43462.603</v>
      </c>
      <c r="P8" s="11">
        <v>51396.96</v>
      </c>
      <c r="Q8" s="12">
        <v>-0.154374052473142</v>
      </c>
      <c r="R8" s="55">
        <v>10.6510760526699</v>
      </c>
      <c r="S8" s="55">
        <v>13.8952379673817</v>
      </c>
      <c r="T8" s="44">
        <v>-0.233472929526453</v>
      </c>
      <c r="U8" s="55">
        <v>10.6510760526699</v>
      </c>
      <c r="V8" s="55">
        <v>13.8952379673817</v>
      </c>
      <c r="W8" s="44">
        <v>-0.233472929526453</v>
      </c>
      <c r="X8" s="11">
        <v>1807.86599201966</v>
      </c>
      <c r="Y8" s="11">
        <v>2561</v>
      </c>
      <c r="Z8" s="12">
        <v>1.36659551760939</v>
      </c>
      <c r="AA8" s="11">
        <v>2262</v>
      </c>
      <c r="AB8" s="12">
        <v>1.12649402390438</v>
      </c>
      <c r="AC8" s="12">
        <v>1.41658729756787</v>
      </c>
      <c r="AD8" s="12">
        <v>0.132183908045977</v>
      </c>
      <c r="AE8" s="43">
        <v>10.0421599635559</v>
      </c>
      <c r="AF8" s="43">
        <v>17.5351843940287</v>
      </c>
      <c r="AG8" s="44">
        <v>-0.427313694689427</v>
      </c>
      <c r="AH8" s="11">
        <v>0.942830556640201</v>
      </c>
      <c r="AI8" s="11">
        <v>1.26195639363583</v>
      </c>
      <c r="AJ8" s="12">
        <v>-0.252881825873707</v>
      </c>
    </row>
    <row r="9" ht="17.05" customHeight="1" spans="1:36">
      <c r="A9" s="10"/>
      <c r="B9" s="10" t="s">
        <v>126</v>
      </c>
      <c r="C9" s="43">
        <v>51.397606</v>
      </c>
      <c r="D9" s="43">
        <v>39.641191</v>
      </c>
      <c r="E9" s="43">
        <v>57.594397</v>
      </c>
      <c r="F9" s="44">
        <v>0.771265319244636</v>
      </c>
      <c r="G9" s="43">
        <v>-17.953206</v>
      </c>
      <c r="H9" s="43">
        <v>39.641191</v>
      </c>
      <c r="I9" s="43">
        <v>57.594397</v>
      </c>
      <c r="J9" s="43">
        <v>-17.953206</v>
      </c>
      <c r="K9" s="44">
        <v>-0.311717926311478</v>
      </c>
      <c r="L9" s="11">
        <v>38515.759</v>
      </c>
      <c r="M9" s="11">
        <v>47256.073</v>
      </c>
      <c r="N9" s="12">
        <v>-0.184956418194123</v>
      </c>
      <c r="O9" s="11">
        <v>38515.759</v>
      </c>
      <c r="P9" s="11">
        <v>47256.073</v>
      </c>
      <c r="Q9" s="12">
        <v>-0.184956418194123</v>
      </c>
      <c r="R9" s="55">
        <v>10.2922003951681</v>
      </c>
      <c r="S9" s="55">
        <v>12.1877238931809</v>
      </c>
      <c r="T9" s="44">
        <v>-0.155527276021844</v>
      </c>
      <c r="U9" s="55">
        <v>10.2922003951681</v>
      </c>
      <c r="V9" s="55">
        <v>12.1877238931809</v>
      </c>
      <c r="W9" s="44">
        <v>-0.155527276021844</v>
      </c>
      <c r="X9" s="11">
        <v>1650.95176011653</v>
      </c>
      <c r="Y9" s="11">
        <v>1485</v>
      </c>
      <c r="Z9" s="12">
        <v>0.792422625400213</v>
      </c>
      <c r="AA9" s="11">
        <v>1850</v>
      </c>
      <c r="AB9" s="12">
        <v>0.921314741035857</v>
      </c>
      <c r="AC9" s="12">
        <v>0.899481157399285</v>
      </c>
      <c r="AD9" s="12">
        <v>-0.197297297297297</v>
      </c>
      <c r="AE9" s="43">
        <v>14.8246787584144</v>
      </c>
      <c r="AF9" s="43">
        <v>17.2888653078378</v>
      </c>
      <c r="AG9" s="44">
        <v>-0.142530264742493</v>
      </c>
      <c r="AH9" s="11">
        <v>1.44037991772625</v>
      </c>
      <c r="AI9" s="11">
        <v>1.41854750397743</v>
      </c>
      <c r="AJ9" s="12">
        <v>0.0153906821503061</v>
      </c>
    </row>
    <row r="10" ht="17.05" customHeight="1" spans="1:36">
      <c r="A10" s="10"/>
      <c r="B10" s="10" t="s">
        <v>127</v>
      </c>
      <c r="C10" s="43">
        <v>32.440198</v>
      </c>
      <c r="D10" s="43">
        <v>26.796936</v>
      </c>
      <c r="E10" s="43">
        <v>38.213151</v>
      </c>
      <c r="F10" s="44">
        <v>0.826041074101952</v>
      </c>
      <c r="G10" s="43">
        <v>-11.416215</v>
      </c>
      <c r="H10" s="43">
        <v>26.796936</v>
      </c>
      <c r="I10" s="43">
        <v>38.213151</v>
      </c>
      <c r="J10" s="43">
        <v>-11.416215</v>
      </c>
      <c r="K10" s="44">
        <v>-0.298750945714997</v>
      </c>
      <c r="L10" s="11">
        <v>35603.092</v>
      </c>
      <c r="M10" s="11">
        <v>43116.931</v>
      </c>
      <c r="N10" s="12">
        <v>-0.174266554361209</v>
      </c>
      <c r="O10" s="11">
        <v>35603.092</v>
      </c>
      <c r="P10" s="11">
        <v>43116.931</v>
      </c>
      <c r="Q10" s="12">
        <v>-0.174266554361209</v>
      </c>
      <c r="R10" s="55">
        <v>7.52657550080201</v>
      </c>
      <c r="S10" s="55">
        <v>8.86267879316364</v>
      </c>
      <c r="T10" s="44">
        <v>-0.150756145353283</v>
      </c>
      <c r="U10" s="55">
        <v>7.52657550080201</v>
      </c>
      <c r="V10" s="55">
        <v>8.86267879316364</v>
      </c>
      <c r="W10" s="44">
        <v>-0.150756145353283</v>
      </c>
      <c r="X10" s="11">
        <v>938.064981608033</v>
      </c>
      <c r="Y10" s="11">
        <v>1163</v>
      </c>
      <c r="Z10" s="12">
        <v>0.62059765208111</v>
      </c>
      <c r="AA10" s="11">
        <v>1105</v>
      </c>
      <c r="AB10" s="12">
        <v>0.550298804780876</v>
      </c>
      <c r="AC10" s="12">
        <v>1.23978617985119</v>
      </c>
      <c r="AD10" s="12">
        <v>0.0524886877828054</v>
      </c>
      <c r="AE10" s="43">
        <v>13.5474903943377</v>
      </c>
      <c r="AF10" s="43">
        <v>19.1968004621722</v>
      </c>
      <c r="AG10" s="44">
        <v>-0.294283939605801</v>
      </c>
      <c r="AH10" s="11">
        <v>1.7999540950455</v>
      </c>
      <c r="AI10" s="11">
        <v>2.1660268763187</v>
      </c>
      <c r="AJ10" s="12">
        <v>-0.169006573868262</v>
      </c>
    </row>
    <row r="11" ht="17.05" customHeight="1" spans="1:36">
      <c r="A11" s="10"/>
      <c r="B11" s="10" t="s">
        <v>128</v>
      </c>
      <c r="C11" s="43">
        <v>67.27133</v>
      </c>
      <c r="D11" s="43">
        <v>41.910052</v>
      </c>
      <c r="E11" s="43">
        <v>58.466076</v>
      </c>
      <c r="F11" s="44">
        <v>0.623000199341978</v>
      </c>
      <c r="G11" s="43">
        <v>-16.556024</v>
      </c>
      <c r="H11" s="43">
        <v>41.910052</v>
      </c>
      <c r="I11" s="43">
        <v>58.466076</v>
      </c>
      <c r="J11" s="43">
        <v>-16.556024</v>
      </c>
      <c r="K11" s="44">
        <v>-0.283173168659378</v>
      </c>
      <c r="L11" s="11">
        <v>43157.193</v>
      </c>
      <c r="M11" s="11">
        <v>50247.022</v>
      </c>
      <c r="N11" s="12">
        <v>-0.141099486453147</v>
      </c>
      <c r="O11" s="11">
        <v>43157.193</v>
      </c>
      <c r="P11" s="11">
        <v>50247.022</v>
      </c>
      <c r="Q11" s="12">
        <v>-0.141099486453147</v>
      </c>
      <c r="R11" s="55">
        <v>9.71102360619237</v>
      </c>
      <c r="S11" s="55">
        <v>11.6357295761727</v>
      </c>
      <c r="T11" s="44">
        <v>-0.165413432598303</v>
      </c>
      <c r="U11" s="55">
        <v>9.71102360619237</v>
      </c>
      <c r="V11" s="55">
        <v>11.6357295761727</v>
      </c>
      <c r="W11" s="44">
        <v>-0.165413432598303</v>
      </c>
      <c r="X11" s="11">
        <v>2270.14267367627</v>
      </c>
      <c r="Y11" s="11">
        <v>1815</v>
      </c>
      <c r="Z11" s="12">
        <v>0.968516542155816</v>
      </c>
      <c r="AA11" s="11">
        <v>1973</v>
      </c>
      <c r="AB11" s="12">
        <v>0.982569721115538</v>
      </c>
      <c r="AC11" s="12">
        <v>0.799509220740205</v>
      </c>
      <c r="AD11" s="12">
        <v>-0.0800810947795236</v>
      </c>
      <c r="AE11" s="43">
        <v>12.8224115037479</v>
      </c>
      <c r="AF11" s="43">
        <v>16.4581905190857</v>
      </c>
      <c r="AG11" s="44">
        <v>-0.2209100089783</v>
      </c>
      <c r="AH11" s="11">
        <v>1.32039752179899</v>
      </c>
      <c r="AI11" s="11">
        <v>1.41445282062831</v>
      </c>
      <c r="AJ11" s="12">
        <v>-0.0664958897586541</v>
      </c>
    </row>
    <row r="12" ht="17.05" customHeight="1" spans="1:36">
      <c r="A12" s="10"/>
      <c r="B12" s="10" t="s">
        <v>129</v>
      </c>
      <c r="C12" s="43">
        <v>44.773293</v>
      </c>
      <c r="D12" s="43">
        <v>34.049366</v>
      </c>
      <c r="E12" s="43">
        <v>46.878418</v>
      </c>
      <c r="F12" s="44">
        <v>0.760483844688395</v>
      </c>
      <c r="G12" s="43">
        <v>-12.829052</v>
      </c>
      <c r="H12" s="43">
        <v>34.049366</v>
      </c>
      <c r="I12" s="43">
        <v>46.878418</v>
      </c>
      <c r="J12" s="43">
        <v>-12.829052</v>
      </c>
      <c r="K12" s="44">
        <v>-0.273666487636166</v>
      </c>
      <c r="L12" s="11">
        <v>30939.024</v>
      </c>
      <c r="M12" s="11">
        <v>37780.499</v>
      </c>
      <c r="N12" s="12">
        <v>-0.181084823681127</v>
      </c>
      <c r="O12" s="11">
        <v>30939.024</v>
      </c>
      <c r="P12" s="11">
        <v>37780.499</v>
      </c>
      <c r="Q12" s="12">
        <v>-0.181084823681127</v>
      </c>
      <c r="R12" s="55">
        <v>11.0053135483524</v>
      </c>
      <c r="S12" s="55">
        <v>12.408099215418</v>
      </c>
      <c r="T12" s="44">
        <v>-0.113054033717149</v>
      </c>
      <c r="U12" s="55">
        <v>11.0053135483524</v>
      </c>
      <c r="V12" s="55">
        <v>12.408099215418</v>
      </c>
      <c r="W12" s="44">
        <v>-0.113054033717149</v>
      </c>
      <c r="X12" s="11">
        <v>1963.67314289488</v>
      </c>
      <c r="Y12" s="11">
        <v>1895</v>
      </c>
      <c r="Z12" s="12">
        <v>1.01120597652081</v>
      </c>
      <c r="AA12" s="11">
        <v>2056</v>
      </c>
      <c r="AB12" s="12">
        <v>1.02390438247012</v>
      </c>
      <c r="AC12" s="12">
        <v>0.965028221145988</v>
      </c>
      <c r="AD12" s="12">
        <v>-0.0783073929961089</v>
      </c>
      <c r="AE12" s="43">
        <v>9.97900589080039</v>
      </c>
      <c r="AF12" s="43">
        <v>12.6626557899571</v>
      </c>
      <c r="AG12" s="44">
        <v>-0.211934205878447</v>
      </c>
      <c r="AH12" s="11">
        <v>0.906744350986196</v>
      </c>
      <c r="AI12" s="11">
        <v>1.02051535614921</v>
      </c>
      <c r="AJ12" s="12">
        <v>-0.111483873787375</v>
      </c>
    </row>
    <row r="13" ht="17.05" customHeight="1" spans="1:36">
      <c r="A13" s="10"/>
      <c r="B13" s="10" t="s">
        <v>130</v>
      </c>
      <c r="C13" s="43">
        <v>150.133479</v>
      </c>
      <c r="D13" s="43">
        <v>108.212378</v>
      </c>
      <c r="E13" s="43">
        <v>145.154281</v>
      </c>
      <c r="F13" s="44">
        <v>0.720774464967937</v>
      </c>
      <c r="G13" s="43">
        <v>-36.941903</v>
      </c>
      <c r="H13" s="43">
        <v>108.212378</v>
      </c>
      <c r="I13" s="43">
        <v>145.154281</v>
      </c>
      <c r="J13" s="43">
        <v>-36.941903</v>
      </c>
      <c r="K13" s="44">
        <v>-0.25450095405729</v>
      </c>
      <c r="L13" s="11">
        <v>86149.984</v>
      </c>
      <c r="M13" s="11">
        <v>93746.428</v>
      </c>
      <c r="N13" s="12">
        <v>-0.0810318234205147</v>
      </c>
      <c r="O13" s="11">
        <v>86149.984</v>
      </c>
      <c r="P13" s="11">
        <v>93746.428</v>
      </c>
      <c r="Q13" s="12">
        <v>-0.0810318234205147</v>
      </c>
      <c r="R13" s="55">
        <v>12.5609283920471</v>
      </c>
      <c r="S13" s="55">
        <v>15.4837132567867</v>
      </c>
      <c r="T13" s="44">
        <v>-0.188765111847996</v>
      </c>
      <c r="U13" s="55">
        <v>12.5609283920471</v>
      </c>
      <c r="V13" s="55">
        <v>15.4837132567867</v>
      </c>
      <c r="W13" s="44">
        <v>-0.188765111847996</v>
      </c>
      <c r="X13" s="11">
        <v>4174.4460932847</v>
      </c>
      <c r="Y13" s="11">
        <v>3286</v>
      </c>
      <c r="Z13" s="12">
        <v>1.75346851654216</v>
      </c>
      <c r="AA13" s="11">
        <v>4036</v>
      </c>
      <c r="AB13" s="12">
        <v>2.00996015936255</v>
      </c>
      <c r="AC13" s="12">
        <v>0.787170303932319</v>
      </c>
      <c r="AD13" s="12">
        <v>-0.185827552031715</v>
      </c>
      <c r="AE13" s="43">
        <v>18.2920954055242</v>
      </c>
      <c r="AF13" s="43">
        <v>19.9785673387929</v>
      </c>
      <c r="AG13" s="44">
        <v>-0.0844140575582749</v>
      </c>
      <c r="AH13" s="11">
        <v>1.45626938030359</v>
      </c>
      <c r="AI13" s="11">
        <v>1.29029561626867</v>
      </c>
      <c r="AJ13" s="12">
        <v>0.128632355207791</v>
      </c>
    </row>
    <row r="14" ht="17.05" customHeight="1" spans="1:36">
      <c r="A14" s="10"/>
      <c r="B14" s="10" t="s">
        <v>131</v>
      </c>
      <c r="C14" s="43">
        <v>39.138427</v>
      </c>
      <c r="D14" s="43">
        <v>32.106191</v>
      </c>
      <c r="E14" s="43">
        <v>42.184972</v>
      </c>
      <c r="F14" s="44">
        <v>0.820324000246612</v>
      </c>
      <c r="G14" s="43">
        <v>-10.078781</v>
      </c>
      <c r="H14" s="43">
        <v>32.106191</v>
      </c>
      <c r="I14" s="43">
        <v>42.184972</v>
      </c>
      <c r="J14" s="43">
        <v>-10.078781</v>
      </c>
      <c r="K14" s="44">
        <v>-0.23891875523824</v>
      </c>
      <c r="L14" s="11">
        <v>35704.697</v>
      </c>
      <c r="M14" s="11">
        <v>43502.567</v>
      </c>
      <c r="N14" s="12">
        <v>-0.179250801452705</v>
      </c>
      <c r="O14" s="11">
        <v>35704.697</v>
      </c>
      <c r="P14" s="11">
        <v>43502.567</v>
      </c>
      <c r="Q14" s="12">
        <v>-0.179250801452705</v>
      </c>
      <c r="R14" s="55">
        <v>8.99214772779055</v>
      </c>
      <c r="S14" s="55">
        <v>9.69712247095671</v>
      </c>
      <c r="T14" s="44">
        <v>-0.0726993750236314</v>
      </c>
      <c r="U14" s="55">
        <v>8.99214772779055</v>
      </c>
      <c r="V14" s="55">
        <v>9.69712247095671</v>
      </c>
      <c r="W14" s="44">
        <v>-0.0726993750236314</v>
      </c>
      <c r="X14" s="11">
        <v>1507.64456771478</v>
      </c>
      <c r="Y14" s="11">
        <v>1416</v>
      </c>
      <c r="Z14" s="12">
        <v>0.755602988260406</v>
      </c>
      <c r="AA14" s="11">
        <v>1625</v>
      </c>
      <c r="AB14" s="12">
        <v>0.809262948207171</v>
      </c>
      <c r="AC14" s="12">
        <v>0.939213412977245</v>
      </c>
      <c r="AD14" s="12">
        <v>-0.128615384615385</v>
      </c>
      <c r="AE14" s="43">
        <v>12.5901694051214</v>
      </c>
      <c r="AF14" s="43">
        <v>14.4167909504118</v>
      </c>
      <c r="AG14" s="44">
        <v>-0.126700980237094</v>
      </c>
      <c r="AH14" s="11">
        <v>1.40012928904749</v>
      </c>
      <c r="AI14" s="11">
        <v>1.48670814394587</v>
      </c>
      <c r="AJ14" s="12">
        <v>-0.0582352731778207</v>
      </c>
    </row>
    <row r="15" ht="17.05" customHeight="1" spans="1:36">
      <c r="A15" s="10"/>
      <c r="B15" s="10" t="s">
        <v>132</v>
      </c>
      <c r="C15" s="43">
        <v>73.347358</v>
      </c>
      <c r="D15" s="43">
        <v>46.405213</v>
      </c>
      <c r="E15" s="43">
        <v>60.009334</v>
      </c>
      <c r="F15" s="44">
        <v>0.632677362421152</v>
      </c>
      <c r="G15" s="43">
        <v>-13.604121</v>
      </c>
      <c r="H15" s="43">
        <v>46.405213</v>
      </c>
      <c r="I15" s="43">
        <v>60.009334</v>
      </c>
      <c r="J15" s="43">
        <v>-13.604121</v>
      </c>
      <c r="K15" s="44">
        <v>-0.226700083023751</v>
      </c>
      <c r="L15" s="11">
        <v>41247.052</v>
      </c>
      <c r="M15" s="11">
        <v>46846.751</v>
      </c>
      <c r="N15" s="12">
        <v>-0.119532280904603</v>
      </c>
      <c r="O15" s="11">
        <v>41247.052</v>
      </c>
      <c r="P15" s="11">
        <v>46846.751</v>
      </c>
      <c r="Q15" s="12">
        <v>-0.119532280904603</v>
      </c>
      <c r="R15" s="55">
        <v>11.2505526455563</v>
      </c>
      <c r="S15" s="55">
        <v>12.8097109658683</v>
      </c>
      <c r="T15" s="44">
        <v>-0.1217169009095</v>
      </c>
      <c r="U15" s="55">
        <v>11.2505526455563</v>
      </c>
      <c r="V15" s="55">
        <v>12.8097109658683</v>
      </c>
      <c r="W15" s="44">
        <v>-0.1217169009095</v>
      </c>
      <c r="X15" s="11">
        <v>2539.8683798757</v>
      </c>
      <c r="Y15" s="11">
        <v>1693</v>
      </c>
      <c r="Z15" s="12">
        <v>0.9034151547492</v>
      </c>
      <c r="AA15" s="11">
        <v>2078</v>
      </c>
      <c r="AB15" s="12">
        <v>1.03486055776892</v>
      </c>
      <c r="AC15" s="12">
        <v>0.666569974024737</v>
      </c>
      <c r="AD15" s="12">
        <v>-0.185274302213667</v>
      </c>
      <c r="AE15" s="43">
        <v>15.2193148798006</v>
      </c>
      <c r="AF15" s="43">
        <v>16.037129265881</v>
      </c>
      <c r="AG15" s="44">
        <v>-0.0509950610562375</v>
      </c>
      <c r="AH15" s="11">
        <v>1.35276153619101</v>
      </c>
      <c r="AI15" s="11">
        <v>1.25195090729309</v>
      </c>
      <c r="AJ15" s="12">
        <v>0.0805228290587602</v>
      </c>
    </row>
    <row r="16" ht="17.05" customHeight="1" spans="1:36">
      <c r="A16" s="10"/>
      <c r="B16" s="10" t="s">
        <v>133</v>
      </c>
      <c r="C16" s="43">
        <v>35.749296</v>
      </c>
      <c r="D16" s="43">
        <v>36.470762</v>
      </c>
      <c r="E16" s="43">
        <v>46.505788</v>
      </c>
      <c r="F16" s="44">
        <v>1.02018126454854</v>
      </c>
      <c r="G16" s="43">
        <v>-10.035026</v>
      </c>
      <c r="H16" s="43">
        <v>36.470762</v>
      </c>
      <c r="I16" s="43">
        <v>46.505788</v>
      </c>
      <c r="J16" s="43">
        <v>-10.035026</v>
      </c>
      <c r="K16" s="44">
        <v>-0.215780151924315</v>
      </c>
      <c r="L16" s="11">
        <v>35834.502</v>
      </c>
      <c r="M16" s="11">
        <v>39572.134</v>
      </c>
      <c r="N16" s="12">
        <v>-0.0944511104708177</v>
      </c>
      <c r="O16" s="11">
        <v>35834.502</v>
      </c>
      <c r="P16" s="11">
        <v>39572.134</v>
      </c>
      <c r="Q16" s="12">
        <v>-0.0944511104708177</v>
      </c>
      <c r="R16" s="55">
        <v>10.1775551394575</v>
      </c>
      <c r="S16" s="55">
        <v>11.7521556962281</v>
      </c>
      <c r="T16" s="44">
        <v>-0.133983976852514</v>
      </c>
      <c r="U16" s="55">
        <v>10.1775551394575</v>
      </c>
      <c r="V16" s="55">
        <v>11.7521556962281</v>
      </c>
      <c r="W16" s="44">
        <v>-0.133983976852514</v>
      </c>
      <c r="X16" s="11">
        <v>1379.05924793705</v>
      </c>
      <c r="Y16" s="11">
        <v>1710</v>
      </c>
      <c r="Z16" s="12">
        <v>0.912486659551761</v>
      </c>
      <c r="AA16" s="11">
        <v>1794</v>
      </c>
      <c r="AB16" s="12">
        <v>0.893426294820717</v>
      </c>
      <c r="AC16" s="12">
        <v>1.23997573168666</v>
      </c>
      <c r="AD16" s="12">
        <v>-0.0468227424749163</v>
      </c>
      <c r="AE16" s="43">
        <v>11.8423099652564</v>
      </c>
      <c r="AF16" s="43">
        <v>14.4016437507742</v>
      </c>
      <c r="AG16" s="44">
        <v>-0.177711227260447</v>
      </c>
      <c r="AH16" s="11">
        <v>1.16357119199922</v>
      </c>
      <c r="AI16" s="11">
        <v>1.22544698377307</v>
      </c>
      <c r="AJ16" s="12">
        <v>-0.0504924265130903</v>
      </c>
    </row>
    <row r="17" ht="17.05" customHeight="1" spans="1:36">
      <c r="A17" s="10"/>
      <c r="B17" s="10" t="s">
        <v>134</v>
      </c>
      <c r="C17" s="43">
        <v>108.969839</v>
      </c>
      <c r="D17" s="43">
        <v>80.897963</v>
      </c>
      <c r="E17" s="43">
        <v>101.098306</v>
      </c>
      <c r="F17" s="44">
        <v>0.742388570474074</v>
      </c>
      <c r="G17" s="43">
        <v>-20.200343</v>
      </c>
      <c r="H17" s="43">
        <v>80.897963</v>
      </c>
      <c r="I17" s="43">
        <v>101.098306</v>
      </c>
      <c r="J17" s="43">
        <v>-20.200343</v>
      </c>
      <c r="K17" s="44">
        <v>-0.199808916679573</v>
      </c>
      <c r="L17" s="11">
        <v>71106.933</v>
      </c>
      <c r="M17" s="11">
        <v>77861.426</v>
      </c>
      <c r="N17" s="12">
        <v>-0.0867501835889828</v>
      </c>
      <c r="O17" s="11">
        <v>71106.933</v>
      </c>
      <c r="P17" s="11">
        <v>77861.426</v>
      </c>
      <c r="Q17" s="12">
        <v>-0.0867501835889828</v>
      </c>
      <c r="R17" s="55">
        <v>11.3769444956935</v>
      </c>
      <c r="S17" s="55">
        <v>12.984389214757</v>
      </c>
      <c r="T17" s="44">
        <v>-0.123798254386626</v>
      </c>
      <c r="U17" s="55">
        <v>11.3769444956935</v>
      </c>
      <c r="V17" s="55">
        <v>12.984389214757</v>
      </c>
      <c r="W17" s="44">
        <v>-0.123798254386626</v>
      </c>
      <c r="X17" s="11">
        <v>3223.87981900508</v>
      </c>
      <c r="Y17" s="11">
        <v>2547</v>
      </c>
      <c r="Z17" s="12">
        <v>1.35912486659552</v>
      </c>
      <c r="AA17" s="11">
        <v>2991</v>
      </c>
      <c r="AB17" s="12">
        <v>1.48954183266932</v>
      </c>
      <c r="AC17" s="12">
        <v>0.7900418573252</v>
      </c>
      <c r="AD17" s="12">
        <v>-0.148445336008024</v>
      </c>
      <c r="AE17" s="43">
        <v>17.6390473802412</v>
      </c>
      <c r="AF17" s="43">
        <v>18.7778944631215</v>
      </c>
      <c r="AG17" s="44">
        <v>-0.0606482843492913</v>
      </c>
      <c r="AH17" s="11">
        <v>1.55042044785557</v>
      </c>
      <c r="AI17" s="11">
        <v>1.44619004810639</v>
      </c>
      <c r="AJ17" s="12">
        <v>0.0720724083848146</v>
      </c>
    </row>
    <row r="18" ht="17.05" customHeight="1" spans="1:36">
      <c r="A18" s="10"/>
      <c r="B18" s="10" t="s">
        <v>135</v>
      </c>
      <c r="C18" s="43">
        <v>129.827311</v>
      </c>
      <c r="D18" s="43">
        <v>104.54111</v>
      </c>
      <c r="E18" s="43">
        <v>129.296434</v>
      </c>
      <c r="F18" s="44">
        <v>0.805232036270088</v>
      </c>
      <c r="G18" s="43">
        <v>-24.755324</v>
      </c>
      <c r="H18" s="43">
        <v>104.54111</v>
      </c>
      <c r="I18" s="43">
        <v>129.296434</v>
      </c>
      <c r="J18" s="43">
        <v>-24.755324</v>
      </c>
      <c r="K18" s="44">
        <v>-0.191461769162172</v>
      </c>
      <c r="L18" s="11">
        <v>68543.926</v>
      </c>
      <c r="M18" s="11">
        <v>75633.086</v>
      </c>
      <c r="N18" s="12">
        <v>-0.0937309367490305</v>
      </c>
      <c r="O18" s="11">
        <v>68543.926</v>
      </c>
      <c r="P18" s="11">
        <v>75633.086</v>
      </c>
      <c r="Q18" s="12">
        <v>-0.0937309367490305</v>
      </c>
      <c r="R18" s="55">
        <v>15.2516956790599</v>
      </c>
      <c r="S18" s="55">
        <v>17.0952212633503</v>
      </c>
      <c r="T18" s="44">
        <v>-0.107838650105258</v>
      </c>
      <c r="U18" s="55">
        <v>15.2516956790599</v>
      </c>
      <c r="V18" s="55">
        <v>17.0952212633503</v>
      </c>
      <c r="W18" s="44">
        <v>-0.107838650105258</v>
      </c>
      <c r="X18" s="11">
        <v>2916.9276119015</v>
      </c>
      <c r="Y18" s="11">
        <v>2614</v>
      </c>
      <c r="Z18" s="12">
        <v>1.3948772678762</v>
      </c>
      <c r="AA18" s="11">
        <v>2905</v>
      </c>
      <c r="AB18" s="12">
        <v>1.44671314741036</v>
      </c>
      <c r="AC18" s="12">
        <v>0.896148395775915</v>
      </c>
      <c r="AD18" s="12">
        <v>-0.100172117039587</v>
      </c>
      <c r="AE18" s="43">
        <v>22.2144305142371</v>
      </c>
      <c r="AF18" s="43">
        <v>24.7258536678651</v>
      </c>
      <c r="AG18" s="44">
        <v>-0.101570735933453</v>
      </c>
      <c r="AH18" s="11">
        <v>1.45652201444964</v>
      </c>
      <c r="AI18" s="11">
        <v>1.44636055228333</v>
      </c>
      <c r="AJ18" s="12">
        <v>0.00702553879132366</v>
      </c>
    </row>
    <row r="19" ht="17.05" customHeight="1" spans="1:36">
      <c r="A19" s="10"/>
      <c r="B19" s="10" t="s">
        <v>136</v>
      </c>
      <c r="C19" s="43">
        <v>66.554412</v>
      </c>
      <c r="D19" s="43">
        <v>65.751114</v>
      </c>
      <c r="E19" s="43">
        <v>80.391246</v>
      </c>
      <c r="F19" s="44">
        <v>0.987930206640546</v>
      </c>
      <c r="G19" s="43">
        <v>-14.640132</v>
      </c>
      <c r="H19" s="43">
        <v>65.751114</v>
      </c>
      <c r="I19" s="43">
        <v>80.391246</v>
      </c>
      <c r="J19" s="43">
        <v>-14.640132</v>
      </c>
      <c r="K19" s="44">
        <v>-0.182111022386691</v>
      </c>
      <c r="L19" s="11">
        <v>53762.577</v>
      </c>
      <c r="M19" s="11">
        <v>51192.018</v>
      </c>
      <c r="N19" s="12">
        <v>0.0502140587620516</v>
      </c>
      <c r="O19" s="11">
        <v>53762.577</v>
      </c>
      <c r="P19" s="11">
        <v>51192.018</v>
      </c>
      <c r="Q19" s="12">
        <v>0.0502140587620516</v>
      </c>
      <c r="R19" s="55">
        <v>12.2299037116469</v>
      </c>
      <c r="S19" s="55">
        <v>15.7038634421483</v>
      </c>
      <c r="T19" s="44">
        <v>-0.221216883558574</v>
      </c>
      <c r="U19" s="55">
        <v>12.2299037116469</v>
      </c>
      <c r="V19" s="55">
        <v>15.7038634421483</v>
      </c>
      <c r="W19" s="44">
        <v>-0.221216883558574</v>
      </c>
      <c r="X19" s="11">
        <v>1539.85928169343</v>
      </c>
      <c r="Y19" s="11">
        <v>1700</v>
      </c>
      <c r="Z19" s="12">
        <v>0.907150480256137</v>
      </c>
      <c r="AA19" s="11">
        <v>1860</v>
      </c>
      <c r="AB19" s="12">
        <v>0.926294820717131</v>
      </c>
      <c r="AC19" s="12">
        <v>1.10399698219857</v>
      </c>
      <c r="AD19" s="12">
        <v>-0.0860215053763441</v>
      </c>
      <c r="AE19" s="43">
        <v>21.4753614005291</v>
      </c>
      <c r="AF19" s="43">
        <v>24.0095708269868</v>
      </c>
      <c r="AG19" s="44">
        <v>-0.10554996774908</v>
      </c>
      <c r="AH19" s="11">
        <v>1.75597142110592</v>
      </c>
      <c r="AI19" s="11">
        <v>1.52889579786757</v>
      </c>
      <c r="AJ19" s="12">
        <v>0.148522628916281</v>
      </c>
    </row>
    <row r="20" ht="17.05" customHeight="1" spans="1:36">
      <c r="A20" s="10"/>
      <c r="B20" s="10" t="s">
        <v>137</v>
      </c>
      <c r="C20" s="43">
        <v>20.771059</v>
      </c>
      <c r="D20" s="43">
        <v>16.738376</v>
      </c>
      <c r="E20" s="43">
        <v>20.455768</v>
      </c>
      <c r="F20" s="44">
        <v>0.805850871638273</v>
      </c>
      <c r="G20" s="43">
        <v>-3.717392</v>
      </c>
      <c r="H20" s="43">
        <v>16.738376</v>
      </c>
      <c r="I20" s="43">
        <v>20.455768</v>
      </c>
      <c r="J20" s="43">
        <v>-3.717392</v>
      </c>
      <c r="K20" s="44">
        <v>-0.18172830274571</v>
      </c>
      <c r="L20" s="11">
        <v>21699.708</v>
      </c>
      <c r="M20" s="11">
        <v>23279.255</v>
      </c>
      <c r="N20" s="12">
        <v>-0.0678521284293678</v>
      </c>
      <c r="O20" s="11">
        <v>21699.708</v>
      </c>
      <c r="P20" s="11">
        <v>23279.255</v>
      </c>
      <c r="Q20" s="12">
        <v>-0.0678521284293678</v>
      </c>
      <c r="R20" s="55">
        <v>7.71364112365014</v>
      </c>
      <c r="S20" s="55">
        <v>8.78712312743685</v>
      </c>
      <c r="T20" s="44">
        <v>-0.122165353576858</v>
      </c>
      <c r="U20" s="55">
        <v>7.71364112365014</v>
      </c>
      <c r="V20" s="55">
        <v>8.78712312743685</v>
      </c>
      <c r="W20" s="44">
        <v>-0.122165353576858</v>
      </c>
      <c r="X20" s="11">
        <v>884.424989029989</v>
      </c>
      <c r="Y20" s="11">
        <v>795</v>
      </c>
      <c r="Z20" s="12">
        <v>0.424226254002134</v>
      </c>
      <c r="AA20" s="11">
        <v>871</v>
      </c>
      <c r="AB20" s="12">
        <v>0.433764940239044</v>
      </c>
      <c r="AC20" s="12">
        <v>0.898889119892386</v>
      </c>
      <c r="AD20" s="12">
        <v>-0.0872560275545349</v>
      </c>
      <c r="AE20" s="43">
        <v>11.6937096548833</v>
      </c>
      <c r="AF20" s="43">
        <v>13.0407803136555</v>
      </c>
      <c r="AG20" s="44">
        <v>-0.103296783349812</v>
      </c>
      <c r="AH20" s="11">
        <v>1.51597792371105</v>
      </c>
      <c r="AI20" s="11">
        <v>1.48407847762336</v>
      </c>
      <c r="AJ20" s="12">
        <v>0.0214944469370502</v>
      </c>
    </row>
    <row r="21" ht="17.05" customHeight="1" spans="1:36">
      <c r="A21" s="10"/>
      <c r="B21" s="10" t="s">
        <v>138</v>
      </c>
      <c r="C21" s="43">
        <v>57.147572</v>
      </c>
      <c r="D21" s="43">
        <v>49.113417</v>
      </c>
      <c r="E21" s="43">
        <v>59.863898</v>
      </c>
      <c r="F21" s="44">
        <v>0.859413887260162</v>
      </c>
      <c r="G21" s="43">
        <v>-10.750481</v>
      </c>
      <c r="H21" s="43">
        <v>49.113417</v>
      </c>
      <c r="I21" s="43">
        <v>59.863898</v>
      </c>
      <c r="J21" s="43">
        <v>-10.750481</v>
      </c>
      <c r="K21" s="44">
        <v>-0.179582041249636</v>
      </c>
      <c r="L21" s="11">
        <v>49498.607</v>
      </c>
      <c r="M21" s="11">
        <v>52447.555</v>
      </c>
      <c r="N21" s="12">
        <v>-0.0562266057969718</v>
      </c>
      <c r="O21" s="11">
        <v>49498.607</v>
      </c>
      <c r="P21" s="11">
        <v>52447.555</v>
      </c>
      <c r="Q21" s="12">
        <v>-0.0562266057969718</v>
      </c>
      <c r="R21" s="55">
        <v>9.92218164846538</v>
      </c>
      <c r="S21" s="55">
        <v>11.4140493298496</v>
      </c>
      <c r="T21" s="44">
        <v>-0.13070450619858</v>
      </c>
      <c r="U21" s="55">
        <v>9.92218164846538</v>
      </c>
      <c r="V21" s="55">
        <v>11.4140493298496</v>
      </c>
      <c r="W21" s="44">
        <v>-0.13070450619858</v>
      </c>
      <c r="X21" s="11">
        <v>1345.06658667633</v>
      </c>
      <c r="Y21" s="11">
        <v>1294</v>
      </c>
      <c r="Z21" s="12">
        <v>0.690501600853789</v>
      </c>
      <c r="AA21" s="11">
        <v>1409</v>
      </c>
      <c r="AB21" s="12">
        <v>0.701693227091634</v>
      </c>
      <c r="AC21" s="12">
        <v>0.962034157132312</v>
      </c>
      <c r="AD21" s="12">
        <v>-0.0816181689141236</v>
      </c>
      <c r="AE21" s="43">
        <v>21.0823390281593</v>
      </c>
      <c r="AF21" s="43">
        <v>23.5879656408842</v>
      </c>
      <c r="AG21" s="44">
        <v>-0.106224786438638</v>
      </c>
      <c r="AH21" s="11">
        <v>2.12476850103022</v>
      </c>
      <c r="AI21" s="11">
        <v>2.0665729540171</v>
      </c>
      <c r="AJ21" s="12">
        <v>0.0281604125806428</v>
      </c>
    </row>
    <row r="22" ht="17.05" customHeight="1" spans="1:36">
      <c r="A22" s="10"/>
      <c r="B22" s="10" t="s">
        <v>139</v>
      </c>
      <c r="C22" s="43">
        <v>22.664699</v>
      </c>
      <c r="D22" s="43">
        <v>14.564563</v>
      </c>
      <c r="E22" s="43">
        <v>17.623095</v>
      </c>
      <c r="F22" s="44">
        <v>0.642610034221059</v>
      </c>
      <c r="G22" s="43">
        <v>-3.058532</v>
      </c>
      <c r="H22" s="43">
        <v>14.564563</v>
      </c>
      <c r="I22" s="43">
        <v>17.623095</v>
      </c>
      <c r="J22" s="43">
        <v>-3.058532</v>
      </c>
      <c r="K22" s="44">
        <v>-0.173552488935684</v>
      </c>
      <c r="L22" s="11">
        <v>18319.353</v>
      </c>
      <c r="M22" s="11">
        <v>13939.305</v>
      </c>
      <c r="N22" s="12">
        <v>0.314222839660944</v>
      </c>
      <c r="O22" s="11">
        <v>18319.353</v>
      </c>
      <c r="P22" s="11">
        <v>13939.305</v>
      </c>
      <c r="Q22" s="12">
        <v>0.314222839660944</v>
      </c>
      <c r="R22" s="55">
        <v>7.95036975377897</v>
      </c>
      <c r="S22" s="55">
        <v>12.6427357748467</v>
      </c>
      <c r="T22" s="44">
        <v>-0.371151157837486</v>
      </c>
      <c r="U22" s="55">
        <v>7.95036975377897</v>
      </c>
      <c r="V22" s="55">
        <v>12.6427357748467</v>
      </c>
      <c r="W22" s="44">
        <v>-0.371151157837486</v>
      </c>
      <c r="X22" s="11">
        <v>1251.35523170022</v>
      </c>
      <c r="Y22" s="11">
        <v>977</v>
      </c>
      <c r="Z22" s="12">
        <v>0.521344717182497</v>
      </c>
      <c r="AA22" s="11">
        <v>973</v>
      </c>
      <c r="AB22" s="12">
        <v>0.484561752988048</v>
      </c>
      <c r="AC22" s="12">
        <v>0.780753518465374</v>
      </c>
      <c r="AD22" s="12">
        <v>0.0041109969167523</v>
      </c>
      <c r="AE22" s="43">
        <v>8.27626037049665</v>
      </c>
      <c r="AF22" s="43">
        <v>10.0576960392649</v>
      </c>
      <c r="AG22" s="44">
        <v>-0.177121645137575</v>
      </c>
      <c r="AH22" s="11">
        <v>1.04099062393454</v>
      </c>
      <c r="AI22" s="11">
        <v>0.795531617395275</v>
      </c>
      <c r="AJ22" s="12">
        <v>0.308547141523984</v>
      </c>
    </row>
    <row r="23" ht="17.05" customHeight="1" spans="1:36">
      <c r="A23" s="10"/>
      <c r="B23" s="10" t="s">
        <v>140</v>
      </c>
      <c r="C23" s="43">
        <v>103.639453</v>
      </c>
      <c r="D23" s="43">
        <v>85.02473</v>
      </c>
      <c r="E23" s="43">
        <v>102.686562</v>
      </c>
      <c r="F23" s="44">
        <v>0.820389605877214</v>
      </c>
      <c r="G23" s="43">
        <v>-17.661832</v>
      </c>
      <c r="H23" s="43">
        <v>85.02473</v>
      </c>
      <c r="I23" s="43">
        <v>102.686562</v>
      </c>
      <c r="J23" s="43">
        <v>-17.661832</v>
      </c>
      <c r="K23" s="44">
        <v>-0.171997500510339</v>
      </c>
      <c r="L23" s="11">
        <v>68845.156</v>
      </c>
      <c r="M23" s="11">
        <v>76812.658</v>
      </c>
      <c r="N23" s="12">
        <v>-0.103726419674216</v>
      </c>
      <c r="O23" s="11">
        <v>68845.156</v>
      </c>
      <c r="P23" s="11">
        <v>76812.658</v>
      </c>
      <c r="Q23" s="12">
        <v>-0.103726419674216</v>
      </c>
      <c r="R23" s="55">
        <v>12.350139783255</v>
      </c>
      <c r="S23" s="55">
        <v>13.368442737654</v>
      </c>
      <c r="T23" s="44">
        <v>-0.0761721446829974</v>
      </c>
      <c r="U23" s="55">
        <v>12.350139783255</v>
      </c>
      <c r="V23" s="55">
        <v>13.368442737654</v>
      </c>
      <c r="W23" s="44">
        <v>-0.0761721446829974</v>
      </c>
      <c r="X23" s="11">
        <v>3297.31647799252</v>
      </c>
      <c r="Y23" s="11">
        <v>2833</v>
      </c>
      <c r="Z23" s="12">
        <v>1.51173959445037</v>
      </c>
      <c r="AA23" s="11">
        <v>3267</v>
      </c>
      <c r="AB23" s="12">
        <v>1.62699203187251</v>
      </c>
      <c r="AC23" s="12">
        <v>0.85918352663703</v>
      </c>
      <c r="AD23" s="12">
        <v>-0.132843587389042</v>
      </c>
      <c r="AE23" s="43">
        <v>16.669881384178</v>
      </c>
      <c r="AF23" s="43">
        <v>17.4619191919192</v>
      </c>
      <c r="AG23" s="44">
        <v>-0.0453580044115483</v>
      </c>
      <c r="AH23" s="11">
        <v>1.34977268895206</v>
      </c>
      <c r="AI23" s="11">
        <v>1.30620443492161</v>
      </c>
      <c r="AJ23" s="12">
        <v>0.0333548507918454</v>
      </c>
    </row>
    <row r="24" ht="17.05" customHeight="1" spans="1:36">
      <c r="A24" s="10"/>
      <c r="B24" s="10" t="s">
        <v>141</v>
      </c>
      <c r="C24" s="43">
        <v>134.726801</v>
      </c>
      <c r="D24" s="43">
        <v>120.30692</v>
      </c>
      <c r="E24" s="43">
        <v>143.368493</v>
      </c>
      <c r="F24" s="44">
        <v>0.892969469378257</v>
      </c>
      <c r="G24" s="43">
        <v>-23.061573</v>
      </c>
      <c r="H24" s="43">
        <v>120.30692</v>
      </c>
      <c r="I24" s="43">
        <v>143.368493</v>
      </c>
      <c r="J24" s="43">
        <v>-23.061573</v>
      </c>
      <c r="K24" s="44">
        <v>-0.160855237559064</v>
      </c>
      <c r="L24" s="11">
        <v>86960.541</v>
      </c>
      <c r="M24" s="11">
        <v>96376.333</v>
      </c>
      <c r="N24" s="12">
        <v>-0.0976981765844941</v>
      </c>
      <c r="O24" s="11">
        <v>86960.541</v>
      </c>
      <c r="P24" s="11">
        <v>96376.333</v>
      </c>
      <c r="Q24" s="12">
        <v>-0.0976981765844941</v>
      </c>
      <c r="R24" s="55">
        <v>13.8346563414319</v>
      </c>
      <c r="S24" s="55">
        <v>14.8759024687109</v>
      </c>
      <c r="T24" s="44">
        <v>-0.0699954930108641</v>
      </c>
      <c r="U24" s="55">
        <v>13.8346563414319</v>
      </c>
      <c r="V24" s="55">
        <v>14.8759024687109</v>
      </c>
      <c r="W24" s="44">
        <v>-0.0699954930108641</v>
      </c>
      <c r="X24" s="11">
        <v>3367.03077420923</v>
      </c>
      <c r="Y24" s="11">
        <v>3140</v>
      </c>
      <c r="Z24" s="12">
        <v>1.67556029882604</v>
      </c>
      <c r="AA24" s="11">
        <v>3583</v>
      </c>
      <c r="AB24" s="12">
        <v>1.7843625498008</v>
      </c>
      <c r="AC24" s="12">
        <v>0.932572408916415</v>
      </c>
      <c r="AD24" s="12">
        <v>-0.123639408317053</v>
      </c>
      <c r="AE24" s="43">
        <v>21.2827129917917</v>
      </c>
      <c r="AF24" s="43">
        <v>22.2252612894725</v>
      </c>
      <c r="AG24" s="44">
        <v>-0.0424088736417801</v>
      </c>
      <c r="AH24" s="11">
        <v>1.53836224525899</v>
      </c>
      <c r="AI24" s="11">
        <v>1.49404456880649</v>
      </c>
      <c r="AJ24" s="12">
        <v>0.0296628878266354</v>
      </c>
    </row>
    <row r="25" ht="17.05" customHeight="1" spans="1:36">
      <c r="A25" s="10"/>
      <c r="B25" s="10" t="s">
        <v>142</v>
      </c>
      <c r="C25" s="43">
        <v>78.534874</v>
      </c>
      <c r="D25" s="43">
        <v>70.164223</v>
      </c>
      <c r="E25" s="43">
        <v>83.572122</v>
      </c>
      <c r="F25" s="44">
        <v>0.893414854144924</v>
      </c>
      <c r="G25" s="43">
        <v>-13.407899</v>
      </c>
      <c r="H25" s="43">
        <v>70.164223</v>
      </c>
      <c r="I25" s="43">
        <v>83.572122</v>
      </c>
      <c r="J25" s="43">
        <v>-13.407899</v>
      </c>
      <c r="K25" s="44">
        <v>-0.160435067090913</v>
      </c>
      <c r="L25" s="11">
        <v>56968.195</v>
      </c>
      <c r="M25" s="11">
        <v>59490.787</v>
      </c>
      <c r="N25" s="12">
        <v>-0.0424030699072782</v>
      </c>
      <c r="O25" s="11">
        <v>56968.195</v>
      </c>
      <c r="P25" s="11">
        <v>59490.787</v>
      </c>
      <c r="Q25" s="12">
        <v>-0.0424030699072782</v>
      </c>
      <c r="R25" s="55">
        <v>12.3163851338453</v>
      </c>
      <c r="S25" s="55">
        <v>14.0479099730182</v>
      </c>
      <c r="T25" s="44">
        <v>-0.123258537568835</v>
      </c>
      <c r="U25" s="55">
        <v>12.3163851338453</v>
      </c>
      <c r="V25" s="55">
        <v>14.0479099730182</v>
      </c>
      <c r="W25" s="44">
        <v>-0.123258537568835</v>
      </c>
      <c r="X25" s="11">
        <v>2229.02944989239</v>
      </c>
      <c r="Y25" s="11">
        <v>2150</v>
      </c>
      <c r="Z25" s="12">
        <v>1.14727854855923</v>
      </c>
      <c r="AA25" s="11">
        <v>2372</v>
      </c>
      <c r="AB25" s="12">
        <v>1.18127490039841</v>
      </c>
      <c r="AC25" s="12">
        <v>0.964545354079459</v>
      </c>
      <c r="AD25" s="12">
        <v>-0.0935919055649243</v>
      </c>
      <c r="AE25" s="43">
        <v>18.1242019476662</v>
      </c>
      <c r="AF25" s="43">
        <v>19.572842287695</v>
      </c>
      <c r="AG25" s="44">
        <v>-0.0740127733486897</v>
      </c>
      <c r="AH25" s="11">
        <v>1.47155206261463</v>
      </c>
      <c r="AI25" s="11">
        <v>1.39329212141084</v>
      </c>
      <c r="AJ25" s="12">
        <v>0.0561690832820767</v>
      </c>
    </row>
    <row r="26" ht="17.05" customHeight="1" spans="1:36">
      <c r="A26" s="10"/>
      <c r="B26" s="10" t="s">
        <v>143</v>
      </c>
      <c r="C26" s="43">
        <v>99.486557</v>
      </c>
      <c r="D26" s="43">
        <v>72.109847</v>
      </c>
      <c r="E26" s="43">
        <v>85.595896</v>
      </c>
      <c r="F26" s="44">
        <v>0.724820007591578</v>
      </c>
      <c r="G26" s="43">
        <v>-13.486049</v>
      </c>
      <c r="H26" s="43">
        <v>72.109847</v>
      </c>
      <c r="I26" s="43">
        <v>85.595896</v>
      </c>
      <c r="J26" s="43">
        <v>-13.486049</v>
      </c>
      <c r="K26" s="44">
        <v>-0.157554855200067</v>
      </c>
      <c r="L26" s="11">
        <v>58429.352</v>
      </c>
      <c r="M26" s="11">
        <v>64925.505</v>
      </c>
      <c r="N26" s="12">
        <v>-0.100055486668914</v>
      </c>
      <c r="O26" s="11">
        <v>58429.352</v>
      </c>
      <c r="P26" s="11">
        <v>64925.505</v>
      </c>
      <c r="Q26" s="12">
        <v>-0.100055486668914</v>
      </c>
      <c r="R26" s="55">
        <v>12.3413737328458</v>
      </c>
      <c r="S26" s="55">
        <v>13.1837089291797</v>
      </c>
      <c r="T26" s="44">
        <v>-0.063892126324903</v>
      </c>
      <c r="U26" s="55">
        <v>12.3413737328458</v>
      </c>
      <c r="V26" s="55">
        <v>13.1837089291797</v>
      </c>
      <c r="W26" s="44">
        <v>-0.063892126324903</v>
      </c>
      <c r="X26" s="11">
        <v>2740.66062006057</v>
      </c>
      <c r="Y26" s="11">
        <v>2264</v>
      </c>
      <c r="Z26" s="12">
        <v>1.20811099252935</v>
      </c>
      <c r="AA26" s="11">
        <v>2358</v>
      </c>
      <c r="AB26" s="12">
        <v>1.17430278884462</v>
      </c>
      <c r="AC26" s="12">
        <v>0.826078202980844</v>
      </c>
      <c r="AD26" s="12">
        <v>-0.0398642917726888</v>
      </c>
      <c r="AE26" s="43">
        <v>17.6887227101016</v>
      </c>
      <c r="AF26" s="43">
        <v>20.162033259528</v>
      </c>
      <c r="AG26" s="44">
        <v>-0.122671682840201</v>
      </c>
      <c r="AH26" s="11">
        <v>1.43328636608939</v>
      </c>
      <c r="AI26" s="11">
        <v>1.52931419889763</v>
      </c>
      <c r="AJ26" s="12">
        <v>-0.0627914347996386</v>
      </c>
    </row>
    <row r="27" ht="17.05" customHeight="1" spans="1:36">
      <c r="A27" s="10"/>
      <c r="B27" s="10" t="s">
        <v>144</v>
      </c>
      <c r="C27" s="43">
        <v>35.129493</v>
      </c>
      <c r="D27" s="43">
        <v>37.025527</v>
      </c>
      <c r="E27" s="43">
        <v>43.39193</v>
      </c>
      <c r="F27" s="44">
        <v>1.05397271176103</v>
      </c>
      <c r="G27" s="43">
        <v>-6.366403</v>
      </c>
      <c r="H27" s="43">
        <v>37.025527</v>
      </c>
      <c r="I27" s="43">
        <v>43.39193</v>
      </c>
      <c r="J27" s="43">
        <v>-6.366403</v>
      </c>
      <c r="K27" s="44">
        <v>-0.146718594909238</v>
      </c>
      <c r="L27" s="11">
        <v>42931.165</v>
      </c>
      <c r="M27" s="11">
        <v>46014.182</v>
      </c>
      <c r="N27" s="12">
        <v>-0.0670014518567341</v>
      </c>
      <c r="O27" s="11">
        <v>42931.165</v>
      </c>
      <c r="P27" s="11">
        <v>46014.182</v>
      </c>
      <c r="Q27" s="12">
        <v>-0.0670014518567341</v>
      </c>
      <c r="R27" s="55">
        <v>8.62439372423273</v>
      </c>
      <c r="S27" s="55">
        <v>9.43012091359138</v>
      </c>
      <c r="T27" s="44">
        <v>-0.0854418725636246</v>
      </c>
      <c r="U27" s="55">
        <v>8.62439372423273</v>
      </c>
      <c r="V27" s="55">
        <v>9.43012091359138</v>
      </c>
      <c r="W27" s="44">
        <v>-0.0854418725636246</v>
      </c>
      <c r="X27" s="11">
        <v>1349.57962992197</v>
      </c>
      <c r="Y27" s="11">
        <v>1531</v>
      </c>
      <c r="Z27" s="12">
        <v>0.816969050160085</v>
      </c>
      <c r="AA27" s="11">
        <v>1667</v>
      </c>
      <c r="AB27" s="12">
        <v>0.830179282868526</v>
      </c>
      <c r="AC27" s="12">
        <v>1.13442731800014</v>
      </c>
      <c r="AD27" s="12">
        <v>-0.0815836832633473</v>
      </c>
      <c r="AE27" s="43">
        <v>13.4311049443175</v>
      </c>
      <c r="AF27" s="43">
        <v>14.45289611298</v>
      </c>
      <c r="AG27" s="44">
        <v>-0.0706980220901819</v>
      </c>
      <c r="AH27" s="11">
        <v>1.55733902854863</v>
      </c>
      <c r="AI27" s="11">
        <v>1.53263104952869</v>
      </c>
      <c r="AJ27" s="12">
        <v>0.0161212830886666</v>
      </c>
    </row>
    <row r="28" ht="17.05" customHeight="1" spans="1:36">
      <c r="A28" s="10"/>
      <c r="B28" s="10" t="s">
        <v>145</v>
      </c>
      <c r="C28" s="43">
        <v>101.635788</v>
      </c>
      <c r="D28" s="43">
        <v>87.140736</v>
      </c>
      <c r="E28" s="43">
        <v>100.426879</v>
      </c>
      <c r="F28" s="44">
        <v>0.857382401561151</v>
      </c>
      <c r="G28" s="43">
        <v>-13.286143</v>
      </c>
      <c r="H28" s="43">
        <v>87.140736</v>
      </c>
      <c r="I28" s="43">
        <v>100.426879</v>
      </c>
      <c r="J28" s="43">
        <v>-13.286143</v>
      </c>
      <c r="K28" s="44">
        <v>-0.132296683241545</v>
      </c>
      <c r="L28" s="11">
        <v>72084.083</v>
      </c>
      <c r="M28" s="11">
        <v>81687.343</v>
      </c>
      <c r="N28" s="12">
        <v>-0.117561174685287</v>
      </c>
      <c r="O28" s="11">
        <v>72084.083</v>
      </c>
      <c r="P28" s="11">
        <v>81687.343</v>
      </c>
      <c r="Q28" s="12">
        <v>-0.117561174685287</v>
      </c>
      <c r="R28" s="55">
        <v>12.0887625080838</v>
      </c>
      <c r="S28" s="55">
        <v>12.2940562529987</v>
      </c>
      <c r="T28" s="44">
        <v>-0.0166986176645192</v>
      </c>
      <c r="U28" s="55">
        <v>12.0887625080838</v>
      </c>
      <c r="V28" s="55">
        <v>12.2940562529987</v>
      </c>
      <c r="W28" s="44">
        <v>-0.0166986176645192</v>
      </c>
      <c r="X28" s="11">
        <v>2347.92747228558</v>
      </c>
      <c r="Y28" s="11">
        <v>2231</v>
      </c>
      <c r="Z28" s="12">
        <v>1.19050160085379</v>
      </c>
      <c r="AA28" s="11">
        <v>2320</v>
      </c>
      <c r="AB28" s="12">
        <v>1.15537848605578</v>
      </c>
      <c r="AC28" s="12">
        <v>0.950199708608648</v>
      </c>
      <c r="AD28" s="12">
        <v>-0.0383620689655172</v>
      </c>
      <c r="AE28" s="43">
        <v>21.6962294592172</v>
      </c>
      <c r="AF28" s="43">
        <v>24.0480062737961</v>
      </c>
      <c r="AG28" s="44">
        <v>-0.0977950848732739</v>
      </c>
      <c r="AH28" s="11">
        <v>1.79474362613286</v>
      </c>
      <c r="AI28" s="11">
        <v>1.95606769473911</v>
      </c>
      <c r="AJ28" s="12">
        <v>-0.0824736633809453</v>
      </c>
    </row>
    <row r="29" ht="17.05" customHeight="1" spans="1:36">
      <c r="A29" s="10"/>
      <c r="B29" s="10" t="s">
        <v>146</v>
      </c>
      <c r="C29" s="43">
        <v>50.444398</v>
      </c>
      <c r="D29" s="43">
        <v>40.978603</v>
      </c>
      <c r="E29" s="43">
        <v>46.934486</v>
      </c>
      <c r="F29" s="44">
        <v>0.81235190872929</v>
      </c>
      <c r="G29" s="43">
        <v>-5.955883</v>
      </c>
      <c r="H29" s="43">
        <v>40.978603</v>
      </c>
      <c r="I29" s="43">
        <v>46.934486</v>
      </c>
      <c r="J29" s="43">
        <v>-5.955883</v>
      </c>
      <c r="K29" s="44">
        <v>-0.126897799626484</v>
      </c>
      <c r="L29" s="11">
        <v>37715.245</v>
      </c>
      <c r="M29" s="11">
        <v>32107.152</v>
      </c>
      <c r="N29" s="12">
        <v>0.174668030350372</v>
      </c>
      <c r="O29" s="11">
        <v>37715.245</v>
      </c>
      <c r="P29" s="11">
        <v>32107.152</v>
      </c>
      <c r="Q29" s="12">
        <v>0.174668030350372</v>
      </c>
      <c r="R29" s="55">
        <v>10.8652623097106</v>
      </c>
      <c r="S29" s="55">
        <v>14.6180782400133</v>
      </c>
      <c r="T29" s="44">
        <v>-0.256724301832669</v>
      </c>
      <c r="U29" s="55">
        <v>10.8652623097106</v>
      </c>
      <c r="V29" s="55">
        <v>14.6180782400133</v>
      </c>
      <c r="W29" s="44">
        <v>-0.256724301832669</v>
      </c>
      <c r="X29" s="11">
        <v>1334.88075944839</v>
      </c>
      <c r="Y29" s="11">
        <v>1232</v>
      </c>
      <c r="Z29" s="12">
        <v>0.657417289220918</v>
      </c>
      <c r="AA29" s="11">
        <v>1242</v>
      </c>
      <c r="AB29" s="12">
        <v>0.618525896414343</v>
      </c>
      <c r="AC29" s="12">
        <v>0.922928876815254</v>
      </c>
      <c r="AD29" s="12">
        <v>-0.00805152979066007</v>
      </c>
      <c r="AE29" s="43">
        <v>18.4729761529099</v>
      </c>
      <c r="AF29" s="43">
        <v>20.9931949724918</v>
      </c>
      <c r="AG29" s="44">
        <v>-0.120049321834256</v>
      </c>
      <c r="AH29" s="11">
        <v>1.70018685479872</v>
      </c>
      <c r="AI29" s="11">
        <v>1.43611182180078</v>
      </c>
      <c r="AJ29" s="12">
        <v>0.183881943584874</v>
      </c>
    </row>
    <row r="30" ht="17.05" customHeight="1" spans="1:36">
      <c r="A30" s="10"/>
      <c r="B30" s="10" t="s">
        <v>147</v>
      </c>
      <c r="C30" s="43">
        <v>81.880139</v>
      </c>
      <c r="D30" s="43">
        <v>39.749333</v>
      </c>
      <c r="E30" s="43">
        <v>45.058071</v>
      </c>
      <c r="F30" s="44">
        <v>0.485457566211508</v>
      </c>
      <c r="G30" s="43">
        <v>-5.308738</v>
      </c>
      <c r="H30" s="43">
        <v>39.749333</v>
      </c>
      <c r="I30" s="43">
        <v>45.058071</v>
      </c>
      <c r="J30" s="43">
        <v>-5.308738</v>
      </c>
      <c r="K30" s="44">
        <v>-0.117819912885307</v>
      </c>
      <c r="L30" s="11">
        <v>39872.388</v>
      </c>
      <c r="M30" s="11">
        <v>35786.528</v>
      </c>
      <c r="N30" s="12">
        <v>0.114173132414522</v>
      </c>
      <c r="O30" s="11">
        <v>39872.388</v>
      </c>
      <c r="P30" s="11">
        <v>35786.528</v>
      </c>
      <c r="Q30" s="12">
        <v>0.114173132414522</v>
      </c>
      <c r="R30" s="55">
        <v>9.96913779029237</v>
      </c>
      <c r="S30" s="55">
        <v>12.590791428551</v>
      </c>
      <c r="T30" s="44">
        <v>-0.208219924310217</v>
      </c>
      <c r="U30" s="55">
        <v>9.96913779029237</v>
      </c>
      <c r="V30" s="55">
        <v>12.590791428551</v>
      </c>
      <c r="W30" s="44">
        <v>-0.208219924310217</v>
      </c>
      <c r="X30" s="11">
        <v>3085.62867731288</v>
      </c>
      <c r="Y30" s="11">
        <v>1445</v>
      </c>
      <c r="Z30" s="12">
        <v>0.771077908217716</v>
      </c>
      <c r="AA30" s="11">
        <v>1698</v>
      </c>
      <c r="AB30" s="12">
        <v>0.845617529880478</v>
      </c>
      <c r="AC30" s="12">
        <v>0.468300029301768</v>
      </c>
      <c r="AD30" s="12">
        <v>-0.148998822143698</v>
      </c>
      <c r="AE30" s="43">
        <v>15.2776281804904</v>
      </c>
      <c r="AF30" s="43">
        <v>14.739310107949</v>
      </c>
      <c r="AG30" s="44">
        <v>0.0365226098507245</v>
      </c>
      <c r="AH30" s="11">
        <v>1.53249242831886</v>
      </c>
      <c r="AI30" s="11">
        <v>1.17064206738633</v>
      </c>
      <c r="AJ30" s="12">
        <v>0.309104183946189</v>
      </c>
    </row>
    <row r="31" ht="17.05" customHeight="1" spans="1:36">
      <c r="A31" s="10"/>
      <c r="B31" s="10" t="s">
        <v>148</v>
      </c>
      <c r="C31" s="43">
        <v>137.779589</v>
      </c>
      <c r="D31" s="43">
        <v>128.532272</v>
      </c>
      <c r="E31" s="43">
        <v>145.586738</v>
      </c>
      <c r="F31" s="44">
        <v>0.932883258927416</v>
      </c>
      <c r="G31" s="43">
        <v>-17.054466</v>
      </c>
      <c r="H31" s="43">
        <v>128.532272</v>
      </c>
      <c r="I31" s="43">
        <v>145.586738</v>
      </c>
      <c r="J31" s="43">
        <v>-17.054466</v>
      </c>
      <c r="K31" s="44">
        <v>-0.117142991417254</v>
      </c>
      <c r="L31" s="11">
        <v>85145.24</v>
      </c>
      <c r="M31" s="11">
        <v>93554.812</v>
      </c>
      <c r="N31" s="12">
        <v>-0.0898892512338114</v>
      </c>
      <c r="O31" s="11">
        <v>85145.24</v>
      </c>
      <c r="P31" s="11">
        <v>93554.812</v>
      </c>
      <c r="Q31" s="12">
        <v>-0.0898892512338114</v>
      </c>
      <c r="R31" s="55">
        <v>15.0956497391986</v>
      </c>
      <c r="S31" s="55">
        <v>15.5616514947409</v>
      </c>
      <c r="T31" s="44">
        <v>-0.0299455206087715</v>
      </c>
      <c r="U31" s="55">
        <v>15.0956497391986</v>
      </c>
      <c r="V31" s="55">
        <v>15.5616514947409</v>
      </c>
      <c r="W31" s="44">
        <v>-0.0299455206087715</v>
      </c>
      <c r="X31" s="11">
        <v>3526.1917099482</v>
      </c>
      <c r="Y31" s="11">
        <v>3523</v>
      </c>
      <c r="Z31" s="12">
        <v>1.87993596584845</v>
      </c>
      <c r="AA31" s="11">
        <v>3726</v>
      </c>
      <c r="AB31" s="12">
        <v>1.85557768924303</v>
      </c>
      <c r="AC31" s="12">
        <v>0.999094856374601</v>
      </c>
      <c r="AD31" s="12">
        <v>-0.0544820182501343</v>
      </c>
      <c r="AE31" s="43">
        <v>20.2633210890574</v>
      </c>
      <c r="AF31" s="43">
        <v>21.7021552083954</v>
      </c>
      <c r="AG31" s="44">
        <v>-0.0662991350638499</v>
      </c>
      <c r="AH31" s="11">
        <v>1.34232851444877</v>
      </c>
      <c r="AI31" s="11">
        <v>1.39459203386799</v>
      </c>
      <c r="AJ31" s="12">
        <v>-0.0374758482409076</v>
      </c>
    </row>
    <row r="32" ht="17.05" customHeight="1" spans="1:36">
      <c r="A32" s="10"/>
      <c r="B32" s="10" t="s">
        <v>149</v>
      </c>
      <c r="C32" s="43">
        <v>50.793901</v>
      </c>
      <c r="D32" s="43">
        <v>52.832877</v>
      </c>
      <c r="E32" s="43">
        <v>59.776989</v>
      </c>
      <c r="F32" s="44">
        <v>1.04014214226232</v>
      </c>
      <c r="G32" s="43">
        <v>-6.944112</v>
      </c>
      <c r="H32" s="43">
        <v>52.832877</v>
      </c>
      <c r="I32" s="43">
        <v>59.776989</v>
      </c>
      <c r="J32" s="43">
        <v>-6.944112</v>
      </c>
      <c r="K32" s="44">
        <v>-0.116166975221853</v>
      </c>
      <c r="L32" s="11">
        <v>57133.546</v>
      </c>
      <c r="M32" s="11">
        <v>53500.717</v>
      </c>
      <c r="N32" s="12">
        <v>0.0679024357748328</v>
      </c>
      <c r="O32" s="11">
        <v>57133.546</v>
      </c>
      <c r="P32" s="11">
        <v>53500.717</v>
      </c>
      <c r="Q32" s="12">
        <v>0.0679024357748328</v>
      </c>
      <c r="R32" s="55">
        <v>9.24726026982467</v>
      </c>
      <c r="S32" s="55">
        <v>11.1731192312806</v>
      </c>
      <c r="T32" s="44">
        <v>-0.172365381733709</v>
      </c>
      <c r="U32" s="55">
        <v>9.24726026982467</v>
      </c>
      <c r="V32" s="55">
        <v>11.1731192312806</v>
      </c>
      <c r="W32" s="44">
        <v>-0.172365381733709</v>
      </c>
      <c r="X32" s="11">
        <v>1573.68757151686</v>
      </c>
      <c r="Y32" s="11">
        <v>1925</v>
      </c>
      <c r="Z32" s="12">
        <v>1.02721451440768</v>
      </c>
      <c r="AA32" s="11">
        <v>1852</v>
      </c>
      <c r="AB32" s="12">
        <v>0.922310756972112</v>
      </c>
      <c r="AC32" s="12">
        <v>1.22324153462337</v>
      </c>
      <c r="AD32" s="12">
        <v>0.0394168466522678</v>
      </c>
      <c r="AE32" s="43">
        <v>15.2427445832492</v>
      </c>
      <c r="AF32" s="43">
        <v>17.9316621670266</v>
      </c>
      <c r="AG32" s="44">
        <v>-0.1499536160525</v>
      </c>
      <c r="AH32" s="11">
        <v>1.64835249992787</v>
      </c>
      <c r="AI32" s="11">
        <v>1.60489311855052</v>
      </c>
      <c r="AJ32" s="12">
        <v>0.0270792994717355</v>
      </c>
    </row>
    <row r="33" ht="17.05" customHeight="1" spans="1:36">
      <c r="A33" s="10"/>
      <c r="B33" s="10" t="s">
        <v>150</v>
      </c>
      <c r="C33" s="43">
        <v>68.061391</v>
      </c>
      <c r="D33" s="43">
        <v>58.255532</v>
      </c>
      <c r="E33" s="43">
        <v>65.447996</v>
      </c>
      <c r="F33" s="44">
        <v>0.855926262218179</v>
      </c>
      <c r="G33" s="43">
        <v>-7.192464</v>
      </c>
      <c r="H33" s="43">
        <v>58.255532</v>
      </c>
      <c r="I33" s="43">
        <v>65.447996</v>
      </c>
      <c r="J33" s="43">
        <v>-7.192464</v>
      </c>
      <c r="K33" s="44">
        <v>-0.109895862968822</v>
      </c>
      <c r="L33" s="11">
        <v>46219.923</v>
      </c>
      <c r="M33" s="11">
        <v>48836.926</v>
      </c>
      <c r="N33" s="12">
        <v>-0.0535865627578607</v>
      </c>
      <c r="O33" s="11">
        <v>46219.923</v>
      </c>
      <c r="P33" s="11">
        <v>48836.926</v>
      </c>
      <c r="Q33" s="12">
        <v>-0.0535865627578607</v>
      </c>
      <c r="R33" s="55">
        <v>12.6039872459329</v>
      </c>
      <c r="S33" s="55">
        <v>13.4013340643103</v>
      </c>
      <c r="T33" s="44">
        <v>-0.0594975705068676</v>
      </c>
      <c r="U33" s="55">
        <v>12.6039872459329</v>
      </c>
      <c r="V33" s="55">
        <v>13.4013340643103</v>
      </c>
      <c r="W33" s="44">
        <v>-0.0594975705068676</v>
      </c>
      <c r="X33" s="11">
        <v>1450.70355469708</v>
      </c>
      <c r="Y33" s="11">
        <v>1473</v>
      </c>
      <c r="Z33" s="12">
        <v>0.786019210245464</v>
      </c>
      <c r="AA33" s="11">
        <v>1395</v>
      </c>
      <c r="AB33" s="12">
        <v>0.694721115537849</v>
      </c>
      <c r="AC33" s="12">
        <v>1.01536940144024</v>
      </c>
      <c r="AD33" s="12">
        <v>0.0559139784946235</v>
      </c>
      <c r="AE33" s="43">
        <v>21.966641025641</v>
      </c>
      <c r="AF33" s="43">
        <v>26.0489536318408</v>
      </c>
      <c r="AG33" s="44">
        <v>-0.156716951624874</v>
      </c>
      <c r="AH33" s="11">
        <v>1.74283269230769</v>
      </c>
      <c r="AI33" s="11">
        <v>1.94375824875622</v>
      </c>
      <c r="AJ33" s="12">
        <v>-0.103369622522294</v>
      </c>
    </row>
    <row r="34" ht="22.6" customHeight="1" spans="1:36">
      <c r="A34" s="10"/>
      <c r="B34" s="10" t="s">
        <v>151</v>
      </c>
      <c r="C34" s="43">
        <v>60.848328</v>
      </c>
      <c r="D34" s="43">
        <v>56.79119</v>
      </c>
      <c r="E34" s="43">
        <v>63.72386</v>
      </c>
      <c r="F34" s="44">
        <v>0.933323755420198</v>
      </c>
      <c r="G34" s="43">
        <v>-6.93267</v>
      </c>
      <c r="H34" s="43">
        <v>56.79119</v>
      </c>
      <c r="I34" s="43">
        <v>63.72386</v>
      </c>
      <c r="J34" s="43">
        <v>-6.93267</v>
      </c>
      <c r="K34" s="44">
        <v>-0.108792373845527</v>
      </c>
      <c r="L34" s="11">
        <v>53110.227</v>
      </c>
      <c r="M34" s="11">
        <v>46678.261</v>
      </c>
      <c r="N34" s="12">
        <v>0.137793608035226</v>
      </c>
      <c r="O34" s="11">
        <v>53110.227</v>
      </c>
      <c r="P34" s="11">
        <v>46678.261</v>
      </c>
      <c r="Q34" s="12">
        <v>0.137793608035226</v>
      </c>
      <c r="R34" s="55">
        <v>10.6930798845955</v>
      </c>
      <c r="S34" s="55">
        <v>13.6517210870388</v>
      </c>
      <c r="T34" s="44">
        <v>-0.216722945303379</v>
      </c>
      <c r="U34" s="55">
        <v>10.6930798845955</v>
      </c>
      <c r="V34" s="55">
        <v>13.6517210870388</v>
      </c>
      <c r="W34" s="44">
        <v>-0.216722945303379</v>
      </c>
      <c r="X34" s="11">
        <v>1903.06609963678</v>
      </c>
      <c r="Y34" s="11">
        <v>1834</v>
      </c>
      <c r="Z34" s="12">
        <v>0.978655282817503</v>
      </c>
      <c r="AA34" s="11">
        <v>1993</v>
      </c>
      <c r="AB34" s="12">
        <v>0.992529880478088</v>
      </c>
      <c r="AC34" s="12">
        <v>0.963707986995324</v>
      </c>
      <c r="AD34" s="12">
        <v>-0.0797792272955343</v>
      </c>
      <c r="AE34" s="43">
        <v>17.1959032277599</v>
      </c>
      <c r="AF34" s="43">
        <v>17.7627484320557</v>
      </c>
      <c r="AG34" s="44">
        <v>-0.0319120211865882</v>
      </c>
      <c r="AH34" s="11">
        <v>1.60813380366984</v>
      </c>
      <c r="AI34" s="11">
        <v>1.30113619512195</v>
      </c>
      <c r="AJ34" s="12">
        <v>0.235945790839452</v>
      </c>
    </row>
    <row r="35" ht="17.05" customHeight="1" spans="1:36">
      <c r="A35" s="10"/>
      <c r="B35" s="10" t="s">
        <v>152</v>
      </c>
      <c r="C35" s="43">
        <v>69.865286</v>
      </c>
      <c r="D35" s="43">
        <v>51.88455</v>
      </c>
      <c r="E35" s="43">
        <v>57.83876</v>
      </c>
      <c r="F35" s="44">
        <v>0.742637051539444</v>
      </c>
      <c r="G35" s="43">
        <v>-5.95421</v>
      </c>
      <c r="H35" s="43">
        <v>51.88455</v>
      </c>
      <c r="I35" s="43">
        <v>57.83876</v>
      </c>
      <c r="J35" s="43">
        <v>-5.95421</v>
      </c>
      <c r="K35" s="44">
        <v>-0.10294498014826</v>
      </c>
      <c r="L35" s="11">
        <v>48966.145</v>
      </c>
      <c r="M35" s="11">
        <v>50575.567</v>
      </c>
      <c r="N35" s="12">
        <v>-0.0318221247030213</v>
      </c>
      <c r="O35" s="11">
        <v>48966.145</v>
      </c>
      <c r="P35" s="11">
        <v>50575.567</v>
      </c>
      <c r="Q35" s="12">
        <v>-0.0318221247030213</v>
      </c>
      <c r="R35" s="55">
        <v>10.596004647701</v>
      </c>
      <c r="S35" s="55">
        <v>11.4361070830901</v>
      </c>
      <c r="T35" s="44">
        <v>-0.0734605254467554</v>
      </c>
      <c r="U35" s="55">
        <v>10.596004647701</v>
      </c>
      <c r="V35" s="55">
        <v>11.4361070830901</v>
      </c>
      <c r="W35" s="44">
        <v>-0.0734605254467554</v>
      </c>
      <c r="X35" s="11">
        <v>2229.84237483653</v>
      </c>
      <c r="Y35" s="11">
        <v>1764</v>
      </c>
      <c r="Z35" s="12">
        <v>0.941302027748132</v>
      </c>
      <c r="AA35" s="11">
        <v>1846</v>
      </c>
      <c r="AB35" s="12">
        <v>0.919322709163347</v>
      </c>
      <c r="AC35" s="12">
        <v>0.79108730729423</v>
      </c>
      <c r="AD35" s="12">
        <v>-0.0444203683640304</v>
      </c>
      <c r="AE35" s="43">
        <v>16.3364452141058</v>
      </c>
      <c r="AF35" s="43">
        <v>17.4019195474923</v>
      </c>
      <c r="AG35" s="44">
        <v>-0.0612274025562887</v>
      </c>
      <c r="AH35" s="11">
        <v>1.54175519521411</v>
      </c>
      <c r="AI35" s="11">
        <v>1.52166462075398</v>
      </c>
      <c r="AJ35" s="12">
        <v>0.0132030239686929</v>
      </c>
    </row>
    <row r="36" ht="17.05" customHeight="1" spans="1:36">
      <c r="A36" s="10"/>
      <c r="B36" s="10" t="s">
        <v>153</v>
      </c>
      <c r="C36" s="43">
        <v>51.96733</v>
      </c>
      <c r="D36" s="43">
        <v>45.660146</v>
      </c>
      <c r="E36" s="43">
        <v>50.780284</v>
      </c>
      <c r="F36" s="44">
        <v>0.878631748061715</v>
      </c>
      <c r="G36" s="43">
        <v>-5.120138</v>
      </c>
      <c r="H36" s="43">
        <v>45.660146</v>
      </c>
      <c r="I36" s="43">
        <v>50.780284</v>
      </c>
      <c r="J36" s="43">
        <v>-5.120138</v>
      </c>
      <c r="K36" s="44">
        <v>-0.10082925097465</v>
      </c>
      <c r="L36" s="11">
        <v>45944.419</v>
      </c>
      <c r="M36" s="11">
        <v>41692.691</v>
      </c>
      <c r="N36" s="12">
        <v>0.101977778311311</v>
      </c>
      <c r="O36" s="11">
        <v>45944.419</v>
      </c>
      <c r="P36" s="11">
        <v>41692.691</v>
      </c>
      <c r="Q36" s="12">
        <v>0.101977778311311</v>
      </c>
      <c r="R36" s="55">
        <v>9.93812676138096</v>
      </c>
      <c r="S36" s="55">
        <v>12.1796609386523</v>
      </c>
      <c r="T36" s="44">
        <v>-0.184039127900334</v>
      </c>
      <c r="U36" s="55">
        <v>9.93812676138096</v>
      </c>
      <c r="V36" s="55">
        <v>12.1796609386523</v>
      </c>
      <c r="W36" s="44">
        <v>-0.184039127900334</v>
      </c>
      <c r="X36" s="11">
        <v>1769.41731105718</v>
      </c>
      <c r="Y36" s="11">
        <v>1698</v>
      </c>
      <c r="Z36" s="12">
        <v>0.906083244397012</v>
      </c>
      <c r="AA36" s="11">
        <v>1729</v>
      </c>
      <c r="AB36" s="12">
        <v>0.86105577689243</v>
      </c>
      <c r="AC36" s="12">
        <v>0.959637949391085</v>
      </c>
      <c r="AD36" s="12">
        <v>-0.0179294389820705</v>
      </c>
      <c r="AE36" s="43">
        <v>14.9323520177906</v>
      </c>
      <c r="AF36" s="43">
        <v>16.3149506827309</v>
      </c>
      <c r="AG36" s="44">
        <v>-0.0847442748572823</v>
      </c>
      <c r="AH36" s="11">
        <v>1.50253185296618</v>
      </c>
      <c r="AI36" s="11">
        <v>1.33952420883534</v>
      </c>
      <c r="AJ36" s="12">
        <v>0.121690704099011</v>
      </c>
    </row>
    <row r="37" ht="17.05" customHeight="1" spans="1:36">
      <c r="A37" s="10"/>
      <c r="B37" s="10" t="s">
        <v>154</v>
      </c>
      <c r="C37" s="43">
        <v>45.734554</v>
      </c>
      <c r="D37" s="43">
        <v>37.662292</v>
      </c>
      <c r="E37" s="43">
        <v>41.600527</v>
      </c>
      <c r="F37" s="44">
        <v>0.823497524431964</v>
      </c>
      <c r="G37" s="43">
        <v>-3.938235</v>
      </c>
      <c r="H37" s="43">
        <v>37.662292</v>
      </c>
      <c r="I37" s="43">
        <v>41.600527</v>
      </c>
      <c r="J37" s="43">
        <v>-3.938235</v>
      </c>
      <c r="K37" s="44">
        <v>-0.0946679112983352</v>
      </c>
      <c r="L37" s="11">
        <v>34766.001</v>
      </c>
      <c r="M37" s="11">
        <v>36353.56</v>
      </c>
      <c r="N37" s="12">
        <v>-0.043669973449643</v>
      </c>
      <c r="O37" s="11">
        <v>34766.001</v>
      </c>
      <c r="P37" s="11">
        <v>36353.56</v>
      </c>
      <c r="Q37" s="12">
        <v>-0.043669973449643</v>
      </c>
      <c r="R37" s="55">
        <v>10.8330814349341</v>
      </c>
      <c r="S37" s="55">
        <v>11.443315867827</v>
      </c>
      <c r="T37" s="44">
        <v>-0.0533267140347465</v>
      </c>
      <c r="U37" s="55">
        <v>10.8330814349341</v>
      </c>
      <c r="V37" s="55">
        <v>11.443315867827</v>
      </c>
      <c r="W37" s="44">
        <v>-0.0533267140347465</v>
      </c>
      <c r="X37" s="11">
        <v>1413.7954657161</v>
      </c>
      <c r="Y37" s="11">
        <v>1313</v>
      </c>
      <c r="Z37" s="12">
        <v>0.700640341515475</v>
      </c>
      <c r="AA37" s="11">
        <v>1286</v>
      </c>
      <c r="AB37" s="12">
        <v>0.640438247011952</v>
      </c>
      <c r="AC37" s="12">
        <v>0.928705765324377</v>
      </c>
      <c r="AD37" s="12">
        <v>0.02099533437014</v>
      </c>
      <c r="AE37" s="43">
        <v>15.9342917583347</v>
      </c>
      <c r="AF37" s="43">
        <v>17.9684377159641</v>
      </c>
      <c r="AG37" s="44">
        <v>-0.11320661204853</v>
      </c>
      <c r="AH37" s="11">
        <v>1.47089190218311</v>
      </c>
      <c r="AI37" s="11">
        <v>1.57021250863856</v>
      </c>
      <c r="AJ37" s="12">
        <v>-0.0632529711163536</v>
      </c>
    </row>
    <row r="38" ht="17.05" customHeight="1" spans="1:36">
      <c r="A38" s="10"/>
      <c r="B38" s="10" t="s">
        <v>155</v>
      </c>
      <c r="C38" s="43">
        <v>27.146732</v>
      </c>
      <c r="D38" s="43">
        <v>22.618504</v>
      </c>
      <c r="E38" s="43">
        <v>24.957019</v>
      </c>
      <c r="F38" s="44">
        <v>0.833194360190391</v>
      </c>
      <c r="G38" s="43">
        <v>-2.338515</v>
      </c>
      <c r="H38" s="43">
        <v>22.618504</v>
      </c>
      <c r="I38" s="43">
        <v>24.957019</v>
      </c>
      <c r="J38" s="43">
        <v>-2.338515</v>
      </c>
      <c r="K38" s="44">
        <v>-0.093701695703321</v>
      </c>
      <c r="L38" s="11">
        <v>25073.15</v>
      </c>
      <c r="M38" s="11">
        <v>26011.079</v>
      </c>
      <c r="N38" s="12">
        <v>-0.0360588270867195</v>
      </c>
      <c r="O38" s="11">
        <v>25073.15</v>
      </c>
      <c r="P38" s="11">
        <v>26011.079</v>
      </c>
      <c r="Q38" s="12">
        <v>-0.0360588270867195</v>
      </c>
      <c r="R38" s="55">
        <v>9.02100613604593</v>
      </c>
      <c r="S38" s="55">
        <v>9.59476498456677</v>
      </c>
      <c r="T38" s="44">
        <v>-0.0597991560443358</v>
      </c>
      <c r="U38" s="55">
        <v>9.02100613604593</v>
      </c>
      <c r="V38" s="55">
        <v>9.59476498456677</v>
      </c>
      <c r="W38" s="44">
        <v>-0.0597991560443358</v>
      </c>
      <c r="X38" s="11">
        <v>1107.31867359639</v>
      </c>
      <c r="Y38" s="11">
        <v>1062</v>
      </c>
      <c r="Z38" s="12">
        <v>0.566702241195304</v>
      </c>
      <c r="AA38" s="11">
        <v>1018</v>
      </c>
      <c r="AB38" s="12">
        <v>0.506972111553785</v>
      </c>
      <c r="AC38" s="12">
        <v>0.959073503701327</v>
      </c>
      <c r="AD38" s="12">
        <v>0.0432220039292732</v>
      </c>
      <c r="AE38" s="43">
        <v>11.8303802500131</v>
      </c>
      <c r="AF38" s="43">
        <v>13.6168807289393</v>
      </c>
      <c r="AG38" s="44">
        <v>-0.131197483071838</v>
      </c>
      <c r="AH38" s="11">
        <v>1.31142580678906</v>
      </c>
      <c r="AI38" s="11">
        <v>1.41919898515932</v>
      </c>
      <c r="AJ38" s="12">
        <v>-0.0759394415422038</v>
      </c>
    </row>
    <row r="39" ht="17.05" customHeight="1" spans="1:36">
      <c r="A39" s="10"/>
      <c r="B39" s="10" t="s">
        <v>156</v>
      </c>
      <c r="C39" s="43">
        <v>48.699978</v>
      </c>
      <c r="D39" s="43">
        <v>41.341834</v>
      </c>
      <c r="E39" s="43">
        <v>45.328622</v>
      </c>
      <c r="F39" s="44">
        <v>0.848908679178459</v>
      </c>
      <c r="G39" s="43">
        <v>-3.986788</v>
      </c>
      <c r="H39" s="43">
        <v>41.341834</v>
      </c>
      <c r="I39" s="43">
        <v>45.328622</v>
      </c>
      <c r="J39" s="43">
        <v>-3.986788</v>
      </c>
      <c r="K39" s="44">
        <v>-0.0879529935853775</v>
      </c>
      <c r="L39" s="11">
        <v>41655.695</v>
      </c>
      <c r="M39" s="11">
        <v>41205.902</v>
      </c>
      <c r="N39" s="12">
        <v>0.0109157421186896</v>
      </c>
      <c r="O39" s="11">
        <v>41655.695</v>
      </c>
      <c r="P39" s="11">
        <v>41205.902</v>
      </c>
      <c r="Q39" s="12">
        <v>0.0109157421186896</v>
      </c>
      <c r="R39" s="55">
        <v>9.92465351976482</v>
      </c>
      <c r="S39" s="55">
        <v>11.000516867705</v>
      </c>
      <c r="T39" s="44">
        <v>-0.0978011634252098</v>
      </c>
      <c r="U39" s="55">
        <v>9.92465351976482</v>
      </c>
      <c r="V39" s="55">
        <v>11.000516867705</v>
      </c>
      <c r="W39" s="44">
        <v>-0.0978011634252098</v>
      </c>
      <c r="X39" s="11">
        <v>1961.81035081984</v>
      </c>
      <c r="Y39" s="11">
        <v>1648</v>
      </c>
      <c r="Z39" s="12">
        <v>0.87940234791889</v>
      </c>
      <c r="AA39" s="11">
        <v>1826</v>
      </c>
      <c r="AB39" s="12">
        <v>0.909362549800797</v>
      </c>
      <c r="AC39" s="12">
        <v>0.840040424555462</v>
      </c>
      <c r="AD39" s="12">
        <v>-0.0974808324205915</v>
      </c>
      <c r="AE39" s="43">
        <v>13.9352930865945</v>
      </c>
      <c r="AF39" s="43">
        <v>13.7852387324372</v>
      </c>
      <c r="AG39" s="44">
        <v>0.0108851472992085</v>
      </c>
      <c r="AH39" s="11">
        <v>1.40410877405872</v>
      </c>
      <c r="AI39" s="11">
        <v>1.25314463840399</v>
      </c>
      <c r="AJ39" s="12">
        <v>0.120468245267359</v>
      </c>
    </row>
    <row r="40" ht="17.05" customHeight="1" spans="1:36">
      <c r="A40" s="10"/>
      <c r="B40" s="10" t="s">
        <v>157</v>
      </c>
      <c r="C40" s="43">
        <v>49.52069</v>
      </c>
      <c r="D40" s="43">
        <v>37.511048</v>
      </c>
      <c r="E40" s="43">
        <v>40.831684</v>
      </c>
      <c r="F40" s="44">
        <v>0.757482337180681</v>
      </c>
      <c r="G40" s="43">
        <v>-3.320636</v>
      </c>
      <c r="H40" s="43">
        <v>37.511048</v>
      </c>
      <c r="I40" s="43">
        <v>40.831684</v>
      </c>
      <c r="J40" s="43">
        <v>-3.320636</v>
      </c>
      <c r="K40" s="44">
        <v>-0.0813249828246124</v>
      </c>
      <c r="L40" s="11">
        <v>32107.006</v>
      </c>
      <c r="M40" s="11">
        <v>28852.255</v>
      </c>
      <c r="N40" s="12">
        <v>0.112807508459911</v>
      </c>
      <c r="O40" s="11">
        <v>32107.006</v>
      </c>
      <c r="P40" s="11">
        <v>28852.255</v>
      </c>
      <c r="Q40" s="12">
        <v>0.112807508459911</v>
      </c>
      <c r="R40" s="55">
        <v>11.6831348273333</v>
      </c>
      <c r="S40" s="55">
        <v>14.1519905463195</v>
      </c>
      <c r="T40" s="44">
        <v>-0.174452894870557</v>
      </c>
      <c r="U40" s="55">
        <v>11.6831348273333</v>
      </c>
      <c r="V40" s="55">
        <v>14.1519905463195</v>
      </c>
      <c r="W40" s="44">
        <v>-0.174452894870557</v>
      </c>
      <c r="X40" s="11">
        <v>2179.40264060625</v>
      </c>
      <c r="Y40" s="11">
        <v>1855</v>
      </c>
      <c r="Z40" s="12">
        <v>0.989861259338314</v>
      </c>
      <c r="AA40" s="11">
        <v>1797</v>
      </c>
      <c r="AB40" s="12">
        <v>0.8949203187251</v>
      </c>
      <c r="AC40" s="12">
        <v>0.85115066185475</v>
      </c>
      <c r="AD40" s="12">
        <v>0.0322760155815247</v>
      </c>
      <c r="AE40" s="43">
        <v>11.2301802287288</v>
      </c>
      <c r="AF40" s="43">
        <v>12.6187292168861</v>
      </c>
      <c r="AG40" s="44">
        <v>-0.110038734035052</v>
      </c>
      <c r="AH40" s="11">
        <v>0.961230046105024</v>
      </c>
      <c r="AI40" s="11">
        <v>0.891657549910378</v>
      </c>
      <c r="AJ40" s="12">
        <v>0.078026027146452</v>
      </c>
    </row>
    <row r="41" ht="17.05" customHeight="1" spans="1:36">
      <c r="A41" s="10"/>
      <c r="B41" s="10" t="s">
        <v>158</v>
      </c>
      <c r="C41" s="43">
        <v>83.346943</v>
      </c>
      <c r="D41" s="43">
        <v>77.91521</v>
      </c>
      <c r="E41" s="43">
        <v>84.367463</v>
      </c>
      <c r="F41" s="44">
        <v>0.934829847328654</v>
      </c>
      <c r="G41" s="43">
        <v>-6.452253</v>
      </c>
      <c r="H41" s="43">
        <v>77.91521</v>
      </c>
      <c r="I41" s="43">
        <v>84.367463</v>
      </c>
      <c r="J41" s="43">
        <v>-6.452253</v>
      </c>
      <c r="K41" s="44">
        <v>-0.0764779782461872</v>
      </c>
      <c r="L41" s="11">
        <v>63373.315</v>
      </c>
      <c r="M41" s="11">
        <v>59025.258</v>
      </c>
      <c r="N41" s="12">
        <v>0.0736643455247583</v>
      </c>
      <c r="O41" s="11">
        <v>63373.315</v>
      </c>
      <c r="P41" s="11">
        <v>59025.258</v>
      </c>
      <c r="Q41" s="12">
        <v>0.0736643455247583</v>
      </c>
      <c r="R41" s="55">
        <v>12.2946401020682</v>
      </c>
      <c r="S41" s="55">
        <v>14.2934509494224</v>
      </c>
      <c r="T41" s="44">
        <v>-0.139841026105382</v>
      </c>
      <c r="U41" s="55">
        <v>12.2946401020682</v>
      </c>
      <c r="V41" s="55">
        <v>14.2934509494224</v>
      </c>
      <c r="W41" s="44">
        <v>-0.139841026105382</v>
      </c>
      <c r="X41" s="11">
        <v>1890.84800264766</v>
      </c>
      <c r="Y41" s="11">
        <v>1868</v>
      </c>
      <c r="Z41" s="12">
        <v>0.996798292422625</v>
      </c>
      <c r="AA41" s="11">
        <v>1914</v>
      </c>
      <c r="AB41" s="12">
        <v>0.953187250996016</v>
      </c>
      <c r="AC41" s="12">
        <v>0.987916531304651</v>
      </c>
      <c r="AD41" s="12">
        <v>-0.0240334378265413</v>
      </c>
      <c r="AE41" s="43">
        <v>23.1676756563885</v>
      </c>
      <c r="AF41" s="43">
        <v>24.4820124198369</v>
      </c>
      <c r="AG41" s="44">
        <v>-0.0536858139318443</v>
      </c>
      <c r="AH41" s="11">
        <v>1.88437200796884</v>
      </c>
      <c r="AI41" s="11">
        <v>1.71281326717159</v>
      </c>
      <c r="AJ41" s="12">
        <v>0.100161963995382</v>
      </c>
    </row>
    <row r="42" ht="17.05" customHeight="1" spans="1:36">
      <c r="A42" s="10"/>
      <c r="B42" s="10" t="s">
        <v>159</v>
      </c>
      <c r="C42" s="43">
        <v>61.99541</v>
      </c>
      <c r="D42" s="43">
        <v>53.791592</v>
      </c>
      <c r="E42" s="43">
        <v>57.786112</v>
      </c>
      <c r="F42" s="44">
        <v>0.867670558191324</v>
      </c>
      <c r="G42" s="43">
        <v>-3.99452</v>
      </c>
      <c r="H42" s="43">
        <v>53.791592</v>
      </c>
      <c r="I42" s="43">
        <v>57.786112</v>
      </c>
      <c r="J42" s="43">
        <v>-3.99452</v>
      </c>
      <c r="K42" s="44">
        <v>-0.069125951924227</v>
      </c>
      <c r="L42" s="11">
        <v>50528.359</v>
      </c>
      <c r="M42" s="11">
        <v>45986.749</v>
      </c>
      <c r="N42" s="12">
        <v>0.0987591012358797</v>
      </c>
      <c r="O42" s="11">
        <v>50528.359</v>
      </c>
      <c r="P42" s="11">
        <v>45986.749</v>
      </c>
      <c r="Q42" s="12">
        <v>0.0987591012358797</v>
      </c>
      <c r="R42" s="55">
        <v>10.6458220818135</v>
      </c>
      <c r="S42" s="55">
        <v>12.5658180359738</v>
      </c>
      <c r="T42" s="44">
        <v>-0.152795142239341</v>
      </c>
      <c r="U42" s="55">
        <v>10.6458220818135</v>
      </c>
      <c r="V42" s="55">
        <v>12.5658180359738</v>
      </c>
      <c r="W42" s="44">
        <v>-0.152795142239341</v>
      </c>
      <c r="X42" s="11">
        <v>2176.79789375689</v>
      </c>
      <c r="Y42" s="11">
        <v>1933</v>
      </c>
      <c r="Z42" s="12">
        <v>1.03148345784418</v>
      </c>
      <c r="AA42" s="11">
        <v>2029</v>
      </c>
      <c r="AB42" s="12">
        <v>1.01045816733068</v>
      </c>
      <c r="AC42" s="12">
        <v>0.888001594242574</v>
      </c>
      <c r="AD42" s="12">
        <v>-0.0473139477575159</v>
      </c>
      <c r="AE42" s="43">
        <v>15.4600195435995</v>
      </c>
      <c r="AF42" s="43">
        <v>15.8205420796145</v>
      </c>
      <c r="AG42" s="44">
        <v>-0.022788254296267</v>
      </c>
      <c r="AH42" s="11">
        <v>1.4522147209289</v>
      </c>
      <c r="AI42" s="11">
        <v>1.25901409954553</v>
      </c>
      <c r="AJ42" s="12">
        <v>0.153453898135936</v>
      </c>
    </row>
    <row r="43" ht="17.05" customHeight="1" spans="1:36">
      <c r="A43" s="10"/>
      <c r="B43" s="10" t="s">
        <v>160</v>
      </c>
      <c r="C43" s="43">
        <v>61.622163</v>
      </c>
      <c r="D43" s="43">
        <v>50.40853</v>
      </c>
      <c r="E43" s="43">
        <v>54.079346</v>
      </c>
      <c r="F43" s="44">
        <v>0.818025975491967</v>
      </c>
      <c r="G43" s="43">
        <v>-3.670816</v>
      </c>
      <c r="H43" s="43">
        <v>50.40853</v>
      </c>
      <c r="I43" s="43">
        <v>54.079346</v>
      </c>
      <c r="J43" s="43">
        <v>-3.670816</v>
      </c>
      <c r="K43" s="44">
        <v>-0.0678783356588669</v>
      </c>
      <c r="L43" s="11">
        <v>68813.578</v>
      </c>
      <c r="M43" s="11">
        <v>63399.061</v>
      </c>
      <c r="N43" s="12">
        <v>0.0854037412320663</v>
      </c>
      <c r="O43" s="11">
        <v>68813.578</v>
      </c>
      <c r="P43" s="11">
        <v>63399.061</v>
      </c>
      <c r="Q43" s="12">
        <v>0.0854037412320663</v>
      </c>
      <c r="R43" s="55">
        <v>7.32537552399906</v>
      </c>
      <c r="S43" s="55">
        <v>8.52999163504961</v>
      </c>
      <c r="T43" s="44">
        <v>-0.141221253500508</v>
      </c>
      <c r="U43" s="55">
        <v>7.32537552399906</v>
      </c>
      <c r="V43" s="55">
        <v>8.52999163504961</v>
      </c>
      <c r="W43" s="44">
        <v>-0.141221253500508</v>
      </c>
      <c r="X43" s="11">
        <v>2627.633623343</v>
      </c>
      <c r="Y43" s="11">
        <v>2226</v>
      </c>
      <c r="Z43" s="12">
        <v>1.18783351120598</v>
      </c>
      <c r="AA43" s="11">
        <v>2306</v>
      </c>
      <c r="AB43" s="12">
        <v>1.14840637450199</v>
      </c>
      <c r="AC43" s="12">
        <v>0.8471500669747</v>
      </c>
      <c r="AD43" s="12">
        <v>-0.0346921075455335</v>
      </c>
      <c r="AE43" s="43">
        <v>12.5782338556742</v>
      </c>
      <c r="AF43" s="43">
        <v>13.0264593520414</v>
      </c>
      <c r="AG43" s="44">
        <v>-0.0344088508054161</v>
      </c>
      <c r="AH43" s="11">
        <v>1.71707700369298</v>
      </c>
      <c r="AI43" s="11">
        <v>1.52713623991328</v>
      </c>
      <c r="AJ43" s="12">
        <v>0.124377091457462</v>
      </c>
    </row>
    <row r="44" ht="17.05" customHeight="1" spans="1:36">
      <c r="A44" s="10"/>
      <c r="B44" s="10" t="s">
        <v>161</v>
      </c>
      <c r="C44" s="43">
        <v>66.111875</v>
      </c>
      <c r="D44" s="43">
        <v>58.803544</v>
      </c>
      <c r="E44" s="43">
        <v>61.51709</v>
      </c>
      <c r="F44" s="44">
        <v>0.889455094111308</v>
      </c>
      <c r="G44" s="43">
        <v>-2.713546</v>
      </c>
      <c r="H44" s="43">
        <v>58.803544</v>
      </c>
      <c r="I44" s="43">
        <v>61.51709</v>
      </c>
      <c r="J44" s="43">
        <v>-2.713546</v>
      </c>
      <c r="K44" s="44">
        <v>-0.0441104415049542</v>
      </c>
      <c r="L44" s="11">
        <v>57955.331</v>
      </c>
      <c r="M44" s="11">
        <v>52753.524</v>
      </c>
      <c r="N44" s="12">
        <v>0.0986058675435597</v>
      </c>
      <c r="O44" s="11">
        <v>57955.331</v>
      </c>
      <c r="P44" s="11">
        <v>52753.524</v>
      </c>
      <c r="Q44" s="12">
        <v>0.0986058675435597</v>
      </c>
      <c r="R44" s="55">
        <v>10.1463563377802</v>
      </c>
      <c r="S44" s="55">
        <v>11.6612285465517</v>
      </c>
      <c r="T44" s="44">
        <v>-0.129906742049014</v>
      </c>
      <c r="U44" s="55">
        <v>10.1463563377802</v>
      </c>
      <c r="V44" s="55">
        <v>11.6612285465517</v>
      </c>
      <c r="W44" s="44">
        <v>-0.129906742049014</v>
      </c>
      <c r="X44" s="11">
        <v>1789.36084062169</v>
      </c>
      <c r="Y44" s="11">
        <v>1608</v>
      </c>
      <c r="Z44" s="12">
        <v>0.858057630736393</v>
      </c>
      <c r="AA44" s="11">
        <v>1665</v>
      </c>
      <c r="AB44" s="12">
        <v>0.829183266932271</v>
      </c>
      <c r="AC44" s="12">
        <v>0.898644903529533</v>
      </c>
      <c r="AD44" s="12">
        <v>-0.0342342342342343</v>
      </c>
      <c r="AE44" s="43">
        <v>20.3114034057546</v>
      </c>
      <c r="AF44" s="43">
        <v>20.5193762508339</v>
      </c>
      <c r="AG44" s="44">
        <v>-0.0101354369907266</v>
      </c>
      <c r="AH44" s="11">
        <v>2.00184211253497</v>
      </c>
      <c r="AI44" s="11">
        <v>1.75962388258839</v>
      </c>
      <c r="AJ44" s="12">
        <v>0.137653411245067</v>
      </c>
    </row>
    <row r="45" ht="17.05" customHeight="1" spans="1:36">
      <c r="A45" s="10"/>
      <c r="B45" s="10" t="s">
        <v>162</v>
      </c>
      <c r="C45" s="43">
        <v>46.905831</v>
      </c>
      <c r="D45" s="43">
        <v>47.838125</v>
      </c>
      <c r="E45" s="43">
        <v>49.737294</v>
      </c>
      <c r="F45" s="44">
        <v>1.01987586575324</v>
      </c>
      <c r="G45" s="43">
        <v>-1.899169</v>
      </c>
      <c r="H45" s="43">
        <v>47.838125</v>
      </c>
      <c r="I45" s="43">
        <v>49.737294</v>
      </c>
      <c r="J45" s="43">
        <v>-1.899169</v>
      </c>
      <c r="K45" s="44">
        <v>-0.0381840033356057</v>
      </c>
      <c r="L45" s="11">
        <v>161463.213</v>
      </c>
      <c r="M45" s="11">
        <v>101440.728</v>
      </c>
      <c r="N45" s="12">
        <v>0.591700061537413</v>
      </c>
      <c r="O45" s="11">
        <v>161463.213</v>
      </c>
      <c r="P45" s="11">
        <v>101440.728</v>
      </c>
      <c r="Q45" s="12">
        <v>0.591700061537413</v>
      </c>
      <c r="R45" s="55">
        <v>2.9627878766416</v>
      </c>
      <c r="S45" s="55">
        <v>4.90308922073193</v>
      </c>
      <c r="T45" s="44">
        <v>-0.395730376654391</v>
      </c>
      <c r="U45" s="55">
        <v>2.9627878766416</v>
      </c>
      <c r="V45" s="55">
        <v>4.90308922073193</v>
      </c>
      <c r="W45" s="44">
        <v>-0.395730376654391</v>
      </c>
      <c r="X45" s="11">
        <v>1155.26274861274</v>
      </c>
      <c r="Y45" s="11">
        <v>1218</v>
      </c>
      <c r="Z45" s="12">
        <v>0.649946638207044</v>
      </c>
      <c r="AA45" s="11">
        <v>1225</v>
      </c>
      <c r="AB45" s="12">
        <v>0.610059760956175</v>
      </c>
      <c r="AC45" s="12">
        <v>1.05430561269512</v>
      </c>
      <c r="AD45" s="12">
        <v>-0.00571428571428572</v>
      </c>
      <c r="AE45" s="43">
        <v>21.8070497333273</v>
      </c>
      <c r="AF45" s="43">
        <v>22.5565959183673</v>
      </c>
      <c r="AG45" s="44">
        <v>-0.0332295789556505</v>
      </c>
      <c r="AH45" s="11">
        <v>7.36031421798787</v>
      </c>
      <c r="AI45" s="11">
        <v>4.60048653061224</v>
      </c>
      <c r="AJ45" s="12">
        <v>0.599899090892098</v>
      </c>
    </row>
    <row r="46" ht="17.05" customHeight="1" spans="1:36">
      <c r="A46" s="10"/>
      <c r="B46" s="10" t="s">
        <v>163</v>
      </c>
      <c r="C46" s="43">
        <v>83.664365</v>
      </c>
      <c r="D46" s="43">
        <v>91.296817</v>
      </c>
      <c r="E46" s="43">
        <v>93.210607</v>
      </c>
      <c r="F46" s="44">
        <v>1.09122703554853</v>
      </c>
      <c r="G46" s="43">
        <v>-1.91379</v>
      </c>
      <c r="H46" s="43">
        <v>91.296817</v>
      </c>
      <c r="I46" s="43">
        <v>93.210607</v>
      </c>
      <c r="J46" s="43">
        <v>-1.91379</v>
      </c>
      <c r="K46" s="44">
        <v>-0.020531890753592</v>
      </c>
      <c r="L46" s="11">
        <v>67990.809</v>
      </c>
      <c r="M46" s="11">
        <v>63291.734</v>
      </c>
      <c r="N46" s="12">
        <v>0.0742446873078244</v>
      </c>
      <c r="O46" s="11">
        <v>67990.809</v>
      </c>
      <c r="P46" s="11">
        <v>63291.734</v>
      </c>
      <c r="Q46" s="12">
        <v>0.0742446873078244</v>
      </c>
      <c r="R46" s="55">
        <v>13.4278174274997</v>
      </c>
      <c r="S46" s="55">
        <v>14.7271375121434</v>
      </c>
      <c r="T46" s="44">
        <v>-0.0882262478755532</v>
      </c>
      <c r="U46" s="55">
        <v>13.4278174274997</v>
      </c>
      <c r="V46" s="55">
        <v>14.7271375121434</v>
      </c>
      <c r="W46" s="44">
        <v>-0.0882262478755532</v>
      </c>
      <c r="X46" s="11">
        <v>2452.19994308158</v>
      </c>
      <c r="Y46" s="11">
        <v>2558</v>
      </c>
      <c r="Z46" s="12">
        <v>1.3649946638207</v>
      </c>
      <c r="AA46" s="11">
        <v>2732</v>
      </c>
      <c r="AB46" s="12">
        <v>1.3605577689243</v>
      </c>
      <c r="AC46" s="12">
        <v>1.0431449552949</v>
      </c>
      <c r="AD46" s="12">
        <v>-0.0636896046852124</v>
      </c>
      <c r="AE46" s="43">
        <v>19.8260151143347</v>
      </c>
      <c r="AF46" s="43">
        <v>18.9487115529263</v>
      </c>
      <c r="AG46" s="44">
        <v>0.0462988503971868</v>
      </c>
      <c r="AH46" s="11">
        <v>1.47648828421898</v>
      </c>
      <c r="AI46" s="11">
        <v>1.2866527210262</v>
      </c>
      <c r="AJ46" s="12">
        <v>0.147542192302964</v>
      </c>
    </row>
    <row r="47" ht="17.05" customHeight="1" spans="1:36">
      <c r="A47" s="10"/>
      <c r="B47" s="10" t="s">
        <v>164</v>
      </c>
      <c r="C47" s="43">
        <v>40.605705</v>
      </c>
      <c r="D47" s="43">
        <v>45.609961</v>
      </c>
      <c r="E47" s="43">
        <v>46.467531</v>
      </c>
      <c r="F47" s="44">
        <v>1.12324021957013</v>
      </c>
      <c r="G47" s="43">
        <v>-0.85757</v>
      </c>
      <c r="H47" s="43">
        <v>45.609961</v>
      </c>
      <c r="I47" s="43">
        <v>46.467531</v>
      </c>
      <c r="J47" s="43">
        <v>-0.85757</v>
      </c>
      <c r="K47" s="44">
        <v>-0.0184552521200233</v>
      </c>
      <c r="L47" s="11">
        <v>43434.624</v>
      </c>
      <c r="M47" s="11">
        <v>39222.179</v>
      </c>
      <c r="N47" s="12">
        <v>0.107399565944564</v>
      </c>
      <c r="O47" s="11">
        <v>43434.624</v>
      </c>
      <c r="P47" s="11">
        <v>39222.179</v>
      </c>
      <c r="Q47" s="12">
        <v>0.107399565944564</v>
      </c>
      <c r="R47" s="55">
        <v>10.5008301671956</v>
      </c>
      <c r="S47" s="55">
        <v>11.8472589195006</v>
      </c>
      <c r="T47" s="44">
        <v>-0.113648968208904</v>
      </c>
      <c r="U47" s="55">
        <v>10.5008301671956</v>
      </c>
      <c r="V47" s="55">
        <v>11.8472589195006</v>
      </c>
      <c r="W47" s="44">
        <v>-0.113648968208904</v>
      </c>
      <c r="X47" s="11">
        <v>2022.09154108059</v>
      </c>
      <c r="Y47" s="11">
        <v>2277</v>
      </c>
      <c r="Z47" s="12">
        <v>1.21504802561366</v>
      </c>
      <c r="AA47" s="11">
        <v>2314</v>
      </c>
      <c r="AB47" s="12">
        <v>1.15239043824701</v>
      </c>
      <c r="AC47" s="12">
        <v>1.12606177996432</v>
      </c>
      <c r="AD47" s="12">
        <v>-0.015989628349179</v>
      </c>
      <c r="AE47" s="43">
        <v>11.1279090931271</v>
      </c>
      <c r="AF47" s="43">
        <v>11.1558665642331</v>
      </c>
      <c r="AG47" s="44">
        <v>-0.00250607794069665</v>
      </c>
      <c r="AH47" s="11">
        <v>1.05971708102569</v>
      </c>
      <c r="AI47" s="11">
        <v>0.94164115429861</v>
      </c>
      <c r="AJ47" s="12">
        <v>0.125393761931562</v>
      </c>
    </row>
    <row r="48" ht="17.05" customHeight="1" spans="1:36">
      <c r="A48" s="10"/>
      <c r="B48" s="10" t="s">
        <v>165</v>
      </c>
      <c r="C48" s="43">
        <v>66.660395</v>
      </c>
      <c r="D48" s="43">
        <v>75.368357</v>
      </c>
      <c r="E48" s="43">
        <v>76.340076</v>
      </c>
      <c r="F48" s="44">
        <v>1.13063171917898</v>
      </c>
      <c r="G48" s="43">
        <v>-0.971719</v>
      </c>
      <c r="H48" s="43">
        <v>75.368357</v>
      </c>
      <c r="I48" s="43">
        <v>76.340076</v>
      </c>
      <c r="J48" s="43">
        <v>-0.971719</v>
      </c>
      <c r="K48" s="44">
        <v>-0.0127288188709689</v>
      </c>
      <c r="L48" s="11">
        <v>68610.572</v>
      </c>
      <c r="M48" s="11">
        <v>59214.677</v>
      </c>
      <c r="N48" s="12">
        <v>0.158675103471391</v>
      </c>
      <c r="O48" s="11">
        <v>68610.572</v>
      </c>
      <c r="P48" s="11">
        <v>59214.677</v>
      </c>
      <c r="Q48" s="12">
        <v>0.158675103471391</v>
      </c>
      <c r="R48" s="55">
        <v>10.9849480631061</v>
      </c>
      <c r="S48" s="55">
        <v>12.8920868723138</v>
      </c>
      <c r="T48" s="44">
        <v>-0.147930961689635</v>
      </c>
      <c r="U48" s="55">
        <v>10.9849480631061</v>
      </c>
      <c r="V48" s="55">
        <v>12.8920868723138</v>
      </c>
      <c r="W48" s="44">
        <v>-0.147930961689635</v>
      </c>
      <c r="X48" s="11">
        <v>2120.13725346566</v>
      </c>
      <c r="Y48" s="11">
        <v>2271</v>
      </c>
      <c r="Z48" s="12">
        <v>1.21184631803629</v>
      </c>
      <c r="AA48" s="11">
        <v>2428</v>
      </c>
      <c r="AB48" s="12">
        <v>1.20916334661355</v>
      </c>
      <c r="AC48" s="12">
        <v>1.0711570660285</v>
      </c>
      <c r="AD48" s="12">
        <v>-0.0646622734761119</v>
      </c>
      <c r="AE48" s="43">
        <v>18.43197774517</v>
      </c>
      <c r="AF48" s="43">
        <v>17.4615329719344</v>
      </c>
      <c r="AG48" s="44">
        <v>0.0555761498601152</v>
      </c>
      <c r="AH48" s="11">
        <v>1.67793034971876</v>
      </c>
      <c r="AI48" s="11">
        <v>1.35443804753082</v>
      </c>
      <c r="AJ48" s="12">
        <v>0.238838758832618</v>
      </c>
    </row>
    <row r="49" ht="17.05" customHeight="1" spans="1:36">
      <c r="A49" s="10"/>
      <c r="B49" s="10" t="s">
        <v>166</v>
      </c>
      <c r="C49" s="43">
        <v>32.440239</v>
      </c>
      <c r="D49" s="43">
        <v>34.426359</v>
      </c>
      <c r="E49" s="43">
        <v>34.296607</v>
      </c>
      <c r="F49" s="44">
        <v>1.06122396323899</v>
      </c>
      <c r="G49" s="43">
        <v>0.129752</v>
      </c>
      <c r="H49" s="43">
        <v>34.426359</v>
      </c>
      <c r="I49" s="43">
        <v>34.296607</v>
      </c>
      <c r="J49" s="43">
        <v>0.129752</v>
      </c>
      <c r="K49" s="44">
        <v>0.00378323138495887</v>
      </c>
      <c r="L49" s="11">
        <v>37583.12</v>
      </c>
      <c r="M49" s="11">
        <v>33817.811</v>
      </c>
      <c r="N49" s="12">
        <v>0.11134100311815</v>
      </c>
      <c r="O49" s="11">
        <v>37583.12</v>
      </c>
      <c r="P49" s="11">
        <v>33817.811</v>
      </c>
      <c r="Q49" s="12">
        <v>0.11134100311815</v>
      </c>
      <c r="R49" s="55">
        <v>9.16005882428069</v>
      </c>
      <c r="S49" s="55">
        <v>10.141581014809</v>
      </c>
      <c r="T49" s="44">
        <v>-0.0967819700986557</v>
      </c>
      <c r="U49" s="55">
        <v>9.16005882428069</v>
      </c>
      <c r="V49" s="55">
        <v>10.141581014809</v>
      </c>
      <c r="W49" s="44">
        <v>-0.0967819700986557</v>
      </c>
      <c r="X49" s="11">
        <v>1485.96668670461</v>
      </c>
      <c r="Y49" s="11">
        <v>1425</v>
      </c>
      <c r="Z49" s="12">
        <v>0.760405549626467</v>
      </c>
      <c r="AA49" s="11">
        <v>1571</v>
      </c>
      <c r="AB49" s="12">
        <v>0.782370517928287</v>
      </c>
      <c r="AC49" s="12">
        <v>0.958971700206947</v>
      </c>
      <c r="AD49" s="12">
        <v>-0.0929344366645449</v>
      </c>
      <c r="AE49" s="43">
        <v>13.4126929520396</v>
      </c>
      <c r="AF49" s="43">
        <v>12.1227977095189</v>
      </c>
      <c r="AG49" s="44">
        <v>0.106402438894762</v>
      </c>
      <c r="AH49" s="11">
        <v>1.46425838625472</v>
      </c>
      <c r="AI49" s="11">
        <v>1.19535580219858</v>
      </c>
      <c r="AJ49" s="12">
        <v>0.22495610391614</v>
      </c>
    </row>
    <row r="50" ht="17.05" customHeight="1" spans="1:36">
      <c r="A50" s="10"/>
      <c r="B50" s="10" t="s">
        <v>167</v>
      </c>
      <c r="C50" s="43">
        <v>77.121868</v>
      </c>
      <c r="D50" s="43">
        <v>61.275029</v>
      </c>
      <c r="E50" s="43">
        <v>60.923776</v>
      </c>
      <c r="F50" s="44">
        <v>0.794522106233215</v>
      </c>
      <c r="G50" s="43">
        <v>0.351253</v>
      </c>
      <c r="H50" s="43">
        <v>61.275029</v>
      </c>
      <c r="I50" s="43">
        <v>60.923776</v>
      </c>
      <c r="J50" s="43">
        <v>0.351253</v>
      </c>
      <c r="K50" s="44">
        <v>0.00576545025705564</v>
      </c>
      <c r="L50" s="11">
        <v>59235.652</v>
      </c>
      <c r="M50" s="11">
        <v>51628.895</v>
      </c>
      <c r="N50" s="12">
        <v>0.147335266423967</v>
      </c>
      <c r="O50" s="11">
        <v>59235.652</v>
      </c>
      <c r="P50" s="11">
        <v>51628.895</v>
      </c>
      <c r="Q50" s="12">
        <v>0.147335266423967</v>
      </c>
      <c r="R50" s="55">
        <v>10.3442820212395</v>
      </c>
      <c r="S50" s="55">
        <v>11.8003253798091</v>
      </c>
      <c r="T50" s="44">
        <v>-0.123390102535729</v>
      </c>
      <c r="U50" s="55">
        <v>10.3442820212395</v>
      </c>
      <c r="V50" s="55">
        <v>11.8003253798091</v>
      </c>
      <c r="W50" s="44">
        <v>-0.123390102535729</v>
      </c>
      <c r="X50" s="11">
        <v>2012.74080779235</v>
      </c>
      <c r="Y50" s="11">
        <v>1583</v>
      </c>
      <c r="Z50" s="12">
        <v>0.844717182497332</v>
      </c>
      <c r="AA50" s="11">
        <v>1590</v>
      </c>
      <c r="AB50" s="12">
        <v>0.791832669322709</v>
      </c>
      <c r="AC50" s="12">
        <v>0.786489742678938</v>
      </c>
      <c r="AD50" s="12">
        <v>-0.0044025157232704</v>
      </c>
      <c r="AE50" s="43">
        <v>21.5000101754386</v>
      </c>
      <c r="AF50" s="43">
        <v>21.2871334730957</v>
      </c>
      <c r="AG50" s="44">
        <v>0.0100002521528747</v>
      </c>
      <c r="AH50" s="11">
        <v>2.07844392982456</v>
      </c>
      <c r="AI50" s="11">
        <v>1.80394461914745</v>
      </c>
      <c r="AJ50" s="12">
        <v>0.152166151756278</v>
      </c>
    </row>
    <row r="51" ht="17.05" customHeight="1" spans="1:36">
      <c r="A51" s="10"/>
      <c r="B51" s="10" t="s">
        <v>168</v>
      </c>
      <c r="C51" s="43">
        <v>67.395432</v>
      </c>
      <c r="D51" s="43">
        <v>75.949683</v>
      </c>
      <c r="E51" s="43">
        <v>71.770453</v>
      </c>
      <c r="F51" s="44">
        <v>1.12692627298539</v>
      </c>
      <c r="G51" s="43">
        <v>4.17923</v>
      </c>
      <c r="H51" s="43">
        <v>75.949683</v>
      </c>
      <c r="I51" s="43">
        <v>71.770453</v>
      </c>
      <c r="J51" s="43">
        <v>4.17923</v>
      </c>
      <c r="K51" s="44">
        <v>0.0582305088697155</v>
      </c>
      <c r="L51" s="11">
        <v>62312.73</v>
      </c>
      <c r="M51" s="11">
        <v>59394.06</v>
      </c>
      <c r="N51" s="12">
        <v>0.049140772663125</v>
      </c>
      <c r="O51" s="11">
        <v>62312.73</v>
      </c>
      <c r="P51" s="11">
        <v>59394.06</v>
      </c>
      <c r="Q51" s="12">
        <v>0.049140772663125</v>
      </c>
      <c r="R51" s="55">
        <v>12.1884698359388</v>
      </c>
      <c r="S51" s="55">
        <v>12.0837762227401</v>
      </c>
      <c r="T51" s="44">
        <v>0.00866398146315217</v>
      </c>
      <c r="U51" s="55">
        <v>12.1884698359388</v>
      </c>
      <c r="V51" s="55">
        <v>12.0837762227401</v>
      </c>
      <c r="W51" s="44">
        <v>0.00866398146315217</v>
      </c>
      <c r="X51" s="11">
        <v>2678.14628485067</v>
      </c>
      <c r="Y51" s="11">
        <v>2607</v>
      </c>
      <c r="Z51" s="12">
        <v>1.39114194236926</v>
      </c>
      <c r="AA51" s="11">
        <v>2852</v>
      </c>
      <c r="AB51" s="12">
        <v>1.4203187250996</v>
      </c>
      <c r="AC51" s="12">
        <v>0.973434503838299</v>
      </c>
      <c r="AD51" s="12">
        <v>-0.0859046283309958</v>
      </c>
      <c r="AE51" s="43">
        <v>16.1798178564581</v>
      </c>
      <c r="AF51" s="43">
        <v>13.9794415660304</v>
      </c>
      <c r="AG51" s="44">
        <v>0.157400871847025</v>
      </c>
      <c r="AH51" s="11">
        <v>1.32746916341791</v>
      </c>
      <c r="AI51" s="11">
        <v>1.15687689910401</v>
      </c>
      <c r="AJ51" s="12">
        <v>0.147459305692781</v>
      </c>
    </row>
    <row r="52" ht="17.05" customHeight="1" spans="1:36">
      <c r="A52" s="10"/>
      <c r="B52" s="10" t="s">
        <v>169</v>
      </c>
      <c r="C52" s="43">
        <v>30.458142</v>
      </c>
      <c r="D52" s="43">
        <v>32.782706</v>
      </c>
      <c r="E52" s="43">
        <v>30.598052</v>
      </c>
      <c r="F52" s="44">
        <v>1.07631995411933</v>
      </c>
      <c r="G52" s="43">
        <v>2.184654</v>
      </c>
      <c r="H52" s="43">
        <v>32.782706</v>
      </c>
      <c r="I52" s="43">
        <v>30.598052</v>
      </c>
      <c r="J52" s="43">
        <v>2.184654</v>
      </c>
      <c r="K52" s="44">
        <v>0.0713984668043574</v>
      </c>
      <c r="L52" s="11">
        <v>41758.698</v>
      </c>
      <c r="M52" s="11">
        <v>36244.123</v>
      </c>
      <c r="N52" s="12">
        <v>0.152150874225871</v>
      </c>
      <c r="O52" s="11">
        <v>41758.698</v>
      </c>
      <c r="P52" s="11">
        <v>36244.123</v>
      </c>
      <c r="Q52" s="12">
        <v>0.152150874225871</v>
      </c>
      <c r="R52" s="55">
        <v>7.85050961119525</v>
      </c>
      <c r="S52" s="55">
        <v>8.44221061715302</v>
      </c>
      <c r="T52" s="44">
        <v>-0.0700883966049768</v>
      </c>
      <c r="U52" s="55">
        <v>7.85050961119525</v>
      </c>
      <c r="V52" s="55">
        <v>8.44221061715302</v>
      </c>
      <c r="W52" s="44">
        <v>-0.0700883966049768</v>
      </c>
      <c r="X52" s="11">
        <v>1727.06668940886</v>
      </c>
      <c r="Y52" s="11">
        <v>1781</v>
      </c>
      <c r="Z52" s="12">
        <v>0.950373532550694</v>
      </c>
      <c r="AA52" s="11">
        <v>1735</v>
      </c>
      <c r="AB52" s="12">
        <v>0.864043824701195</v>
      </c>
      <c r="AC52" s="12">
        <v>1.03122827330403</v>
      </c>
      <c r="AD52" s="12">
        <v>0.0265129682997119</v>
      </c>
      <c r="AE52" s="43">
        <v>10.2228720219533</v>
      </c>
      <c r="AF52" s="43">
        <v>9.79607875780375</v>
      </c>
      <c r="AG52" s="44">
        <v>0.043567765705192</v>
      </c>
      <c r="AH52" s="11">
        <v>1.30219215417238</v>
      </c>
      <c r="AI52" s="11">
        <v>1.16036891307828</v>
      </c>
      <c r="AJ52" s="12">
        <v>0.122222544481885</v>
      </c>
    </row>
    <row r="53" ht="17.05" customHeight="1" spans="1:36">
      <c r="A53" s="10"/>
      <c r="B53" s="10" t="s">
        <v>170</v>
      </c>
      <c r="C53" s="43">
        <v>54.563452</v>
      </c>
      <c r="D53" s="43">
        <v>49.951244</v>
      </c>
      <c r="E53" s="43">
        <v>43.515394</v>
      </c>
      <c r="F53" s="44">
        <v>0.915470744043101</v>
      </c>
      <c r="G53" s="43">
        <v>6.43585</v>
      </c>
      <c r="H53" s="43">
        <v>49.951244</v>
      </c>
      <c r="I53" s="43">
        <v>43.515394</v>
      </c>
      <c r="J53" s="43">
        <v>6.43585</v>
      </c>
      <c r="K53" s="44">
        <v>0.14789823573699</v>
      </c>
      <c r="L53" s="11">
        <v>47135.722</v>
      </c>
      <c r="M53" s="11">
        <v>34365.309</v>
      </c>
      <c r="N53" s="12">
        <v>0.37160768727556</v>
      </c>
      <c r="O53" s="11">
        <v>47135.722</v>
      </c>
      <c r="P53" s="11">
        <v>34365.309</v>
      </c>
      <c r="Q53" s="12">
        <v>0.37160768727556</v>
      </c>
      <c r="R53" s="55">
        <v>10.5973223450359</v>
      </c>
      <c r="S53" s="55">
        <v>12.6625935474638</v>
      </c>
      <c r="T53" s="44">
        <v>-0.163100173332308</v>
      </c>
      <c r="U53" s="55">
        <v>10.5973223450359</v>
      </c>
      <c r="V53" s="55">
        <v>12.6625935474638</v>
      </c>
      <c r="W53" s="44">
        <v>-0.163100173332308</v>
      </c>
      <c r="X53" s="11">
        <v>2043.83825089576</v>
      </c>
      <c r="Y53" s="11">
        <v>1590</v>
      </c>
      <c r="Z53" s="12">
        <v>0.848452508004269</v>
      </c>
      <c r="AA53" s="11">
        <v>1630</v>
      </c>
      <c r="AB53" s="12">
        <v>0.811752988047809</v>
      </c>
      <c r="AC53" s="12">
        <v>0.777948058904927</v>
      </c>
      <c r="AD53" s="12">
        <v>-0.0245398773006136</v>
      </c>
      <c r="AE53" s="43">
        <v>17.4508258803801</v>
      </c>
      <c r="AF53" s="43">
        <v>14.8228340770515</v>
      </c>
      <c r="AG53" s="44">
        <v>0.177293477729556</v>
      </c>
      <c r="AH53" s="11">
        <v>1.64672030463946</v>
      </c>
      <c r="AI53" s="11">
        <v>1.17060016350445</v>
      </c>
      <c r="AJ53" s="12">
        <v>0.406731654393118</v>
      </c>
    </row>
    <row r="54" ht="17.05" customHeight="1" spans="1:36">
      <c r="A54" s="10" t="s">
        <v>43</v>
      </c>
      <c r="B54" s="10" t="s">
        <v>171</v>
      </c>
      <c r="C54" s="43">
        <v>30.810283</v>
      </c>
      <c r="D54" s="43">
        <v>18.915322</v>
      </c>
      <c r="E54" s="43">
        <v>37.528452</v>
      </c>
      <c r="F54" s="44">
        <v>0.61392886264628</v>
      </c>
      <c r="G54" s="43">
        <v>-18.61313</v>
      </c>
      <c r="H54" s="43">
        <v>18.915322</v>
      </c>
      <c r="I54" s="43">
        <v>37.528452</v>
      </c>
      <c r="J54" s="43">
        <v>-18.61313</v>
      </c>
      <c r="K54" s="44">
        <v>-0.4959738280705</v>
      </c>
      <c r="L54" s="11">
        <v>14313.977</v>
      </c>
      <c r="M54" s="11">
        <v>24771.069</v>
      </c>
      <c r="N54" s="12">
        <v>-0.422149403402816</v>
      </c>
      <c r="O54" s="11">
        <v>14313.977</v>
      </c>
      <c r="P54" s="11">
        <v>24771.069</v>
      </c>
      <c r="Q54" s="12">
        <v>-0.422149403402816</v>
      </c>
      <c r="R54" s="55">
        <v>13.2145818035058</v>
      </c>
      <c r="S54" s="55">
        <v>15.1501140302019</v>
      </c>
      <c r="T54" s="44">
        <v>-0.127756941158176</v>
      </c>
      <c r="U54" s="55">
        <v>13.2145818035058</v>
      </c>
      <c r="V54" s="55">
        <v>15.1501140302019</v>
      </c>
      <c r="W54" s="44">
        <v>-0.127756941158176</v>
      </c>
      <c r="X54" s="11">
        <v>1348.05679397594</v>
      </c>
      <c r="Y54" s="11">
        <v>1543</v>
      </c>
      <c r="Z54" s="12">
        <v>1.15494011976048</v>
      </c>
      <c r="AA54" s="11">
        <v>1642</v>
      </c>
      <c r="AB54" s="12">
        <v>1.12878093492209</v>
      </c>
      <c r="AC54" s="12">
        <v>1.14461052894448</v>
      </c>
      <c r="AD54" s="12">
        <v>-0.0602923264311815</v>
      </c>
      <c r="AE54" s="43">
        <v>6.80848103088331</v>
      </c>
      <c r="AF54" s="43">
        <v>12.6918231932091</v>
      </c>
      <c r="AG54" s="44">
        <v>-0.463553744230675</v>
      </c>
      <c r="AH54" s="11">
        <v>0.515224857821611</v>
      </c>
      <c r="AI54" s="11">
        <v>0.837737799722682</v>
      </c>
      <c r="AJ54" s="12">
        <v>-0.384980768455038</v>
      </c>
    </row>
    <row r="55" ht="17.05" customHeight="1" spans="1:36">
      <c r="A55" s="10"/>
      <c r="B55" s="10" t="s">
        <v>172</v>
      </c>
      <c r="C55" s="43">
        <v>31.325367</v>
      </c>
      <c r="D55" s="43">
        <v>18.281371</v>
      </c>
      <c r="E55" s="43">
        <v>28.027391</v>
      </c>
      <c r="F55" s="44">
        <v>0.583596386915435</v>
      </c>
      <c r="G55" s="43">
        <v>-9.74602</v>
      </c>
      <c r="H55" s="43">
        <v>18.281371</v>
      </c>
      <c r="I55" s="43">
        <v>28.027391</v>
      </c>
      <c r="J55" s="43">
        <v>-9.74602</v>
      </c>
      <c r="K55" s="44">
        <v>-0.347731974053525</v>
      </c>
      <c r="L55" s="11">
        <v>10126.665</v>
      </c>
      <c r="M55" s="11">
        <v>11826.318</v>
      </c>
      <c r="N55" s="12">
        <v>-0.14371785030641</v>
      </c>
      <c r="O55" s="11">
        <v>10126.665</v>
      </c>
      <c r="P55" s="11">
        <v>11826.318</v>
      </c>
      <c r="Q55" s="12">
        <v>-0.14371785030641</v>
      </c>
      <c r="R55" s="55">
        <v>18.0527063944546</v>
      </c>
      <c r="S55" s="55">
        <v>23.699169090498</v>
      </c>
      <c r="T55" s="44">
        <v>-0.23825572426112</v>
      </c>
      <c r="U55" s="55">
        <v>18.0527063944546</v>
      </c>
      <c r="V55" s="55">
        <v>23.699169090498</v>
      </c>
      <c r="W55" s="44">
        <v>-0.23825572426112</v>
      </c>
      <c r="X55" s="11">
        <v>882.959099903377</v>
      </c>
      <c r="Y55" s="11">
        <v>787</v>
      </c>
      <c r="Z55" s="12">
        <v>0.589071856287425</v>
      </c>
      <c r="AA55" s="11">
        <v>790</v>
      </c>
      <c r="AB55" s="12">
        <v>0.54307974335472</v>
      </c>
      <c r="AC55" s="12">
        <v>0.891321013720933</v>
      </c>
      <c r="AD55" s="12">
        <v>-0.00379746835443034</v>
      </c>
      <c r="AE55" s="43">
        <v>12.8950913451365</v>
      </c>
      <c r="AF55" s="43">
        <v>19.7001412806635</v>
      </c>
      <c r="AG55" s="44">
        <v>-0.345431529580271</v>
      </c>
      <c r="AH55" s="11">
        <v>0.714302391197009</v>
      </c>
      <c r="AI55" s="11">
        <v>0.83125873339425</v>
      </c>
      <c r="AJ55" s="12">
        <v>-0.14069788081465</v>
      </c>
    </row>
    <row r="56" ht="17.05" customHeight="1" spans="1:36">
      <c r="A56" s="10"/>
      <c r="B56" s="10" t="s">
        <v>173</v>
      </c>
      <c r="C56" s="43">
        <v>16.784094</v>
      </c>
      <c r="D56" s="43">
        <v>10.955774</v>
      </c>
      <c r="E56" s="43">
        <v>16.162093</v>
      </c>
      <c r="F56" s="44">
        <v>0.652747416691065</v>
      </c>
      <c r="G56" s="43">
        <v>-5.206319</v>
      </c>
      <c r="H56" s="43">
        <v>10.955774</v>
      </c>
      <c r="I56" s="43">
        <v>16.162093</v>
      </c>
      <c r="J56" s="43">
        <v>-5.206319</v>
      </c>
      <c r="K56" s="44">
        <v>-0.322131483836902</v>
      </c>
      <c r="L56" s="11">
        <v>11734.161</v>
      </c>
      <c r="M56" s="11">
        <v>12459.79</v>
      </c>
      <c r="N56" s="12">
        <v>-0.0582376589011533</v>
      </c>
      <c r="O56" s="11">
        <v>11734.161</v>
      </c>
      <c r="P56" s="11">
        <v>12459.79</v>
      </c>
      <c r="Q56" s="12">
        <v>-0.0582376589011533</v>
      </c>
      <c r="R56" s="55">
        <v>9.33664878128057</v>
      </c>
      <c r="S56" s="55">
        <v>12.9714008021002</v>
      </c>
      <c r="T56" s="44">
        <v>-0.280212760076855</v>
      </c>
      <c r="U56" s="55">
        <v>9.33664878128057</v>
      </c>
      <c r="V56" s="55">
        <v>12.9714008021002</v>
      </c>
      <c r="W56" s="44">
        <v>-0.280212760076855</v>
      </c>
      <c r="X56" s="11">
        <v>629.322016894718</v>
      </c>
      <c r="Y56" s="11">
        <v>581</v>
      </c>
      <c r="Z56" s="12">
        <v>0.434880239520958</v>
      </c>
      <c r="AA56" s="11">
        <v>606</v>
      </c>
      <c r="AB56" s="12">
        <v>0.416590284142988</v>
      </c>
      <c r="AC56" s="12">
        <v>0.923215753465683</v>
      </c>
      <c r="AD56" s="12">
        <v>-0.0412541254125413</v>
      </c>
      <c r="AE56" s="43">
        <v>10.4609701136255</v>
      </c>
      <c r="AF56" s="43">
        <v>14.8140174152154</v>
      </c>
      <c r="AG56" s="44">
        <v>-0.293846508990795</v>
      </c>
      <c r="AH56" s="11">
        <v>1.12042022343168</v>
      </c>
      <c r="AI56" s="11">
        <v>1.1420522456462</v>
      </c>
      <c r="AJ56" s="12">
        <v>-0.0189413595542426</v>
      </c>
    </row>
    <row r="57" ht="17.05" customHeight="1" spans="1:36">
      <c r="A57" s="10"/>
      <c r="B57" s="10" t="s">
        <v>174</v>
      </c>
      <c r="C57" s="43">
        <v>23.612441</v>
      </c>
      <c r="D57" s="43">
        <v>16.930439</v>
      </c>
      <c r="E57" s="43">
        <v>21.131827</v>
      </c>
      <c r="F57" s="44">
        <v>0.717013501484239</v>
      </c>
      <c r="G57" s="43">
        <v>-4.201388</v>
      </c>
      <c r="H57" s="43">
        <v>16.930439</v>
      </c>
      <c r="I57" s="43">
        <v>21.131827</v>
      </c>
      <c r="J57" s="43">
        <v>-4.201388</v>
      </c>
      <c r="K57" s="44">
        <v>-0.198818019852235</v>
      </c>
      <c r="L57" s="11">
        <v>7965.612</v>
      </c>
      <c r="M57" s="11">
        <v>8258.694</v>
      </c>
      <c r="N57" s="12">
        <v>-0.0354876933326261</v>
      </c>
      <c r="O57" s="11">
        <v>7965.612</v>
      </c>
      <c r="P57" s="11">
        <v>8258.694</v>
      </c>
      <c r="Q57" s="12">
        <v>-0.0354876933326261</v>
      </c>
      <c r="R57" s="55">
        <v>21.2544108349741</v>
      </c>
      <c r="S57" s="55">
        <v>25.5873713204533</v>
      </c>
      <c r="T57" s="44">
        <v>-0.169339805610107</v>
      </c>
      <c r="U57" s="55">
        <v>21.2544108349741</v>
      </c>
      <c r="V57" s="55">
        <v>25.5873713204533</v>
      </c>
      <c r="W57" s="44">
        <v>-0.169339805610107</v>
      </c>
      <c r="X57" s="11">
        <v>612.328392996971</v>
      </c>
      <c r="Y57" s="11">
        <v>510</v>
      </c>
      <c r="Z57" s="12">
        <v>0.381736526946108</v>
      </c>
      <c r="AA57" s="11">
        <v>548</v>
      </c>
      <c r="AB57" s="12">
        <v>0.376718606782768</v>
      </c>
      <c r="AC57" s="12">
        <v>0.832886414924945</v>
      </c>
      <c r="AD57" s="12">
        <v>-0.0693430656934306</v>
      </c>
      <c r="AE57" s="43">
        <v>18.4246805963652</v>
      </c>
      <c r="AF57" s="43">
        <v>21.4058215153971</v>
      </c>
      <c r="AG57" s="44">
        <v>-0.139267764934298</v>
      </c>
      <c r="AH57" s="11">
        <v>0.866863858961802</v>
      </c>
      <c r="AI57" s="11">
        <v>0.836577593192869</v>
      </c>
      <c r="AJ57" s="12">
        <v>0.0362025782370569</v>
      </c>
    </row>
    <row r="58" ht="17.05" customHeight="1" spans="1:36">
      <c r="A58" s="10"/>
      <c r="B58" s="10" t="s">
        <v>175</v>
      </c>
      <c r="C58" s="43">
        <v>87.58694</v>
      </c>
      <c r="D58" s="43">
        <v>71.692774</v>
      </c>
      <c r="E58" s="43">
        <v>89.403521</v>
      </c>
      <c r="F58" s="44">
        <v>0.818532694486187</v>
      </c>
      <c r="G58" s="43">
        <v>-17.710747</v>
      </c>
      <c r="H58" s="43">
        <v>71.692774</v>
      </c>
      <c r="I58" s="43">
        <v>89.403521</v>
      </c>
      <c r="J58" s="43">
        <v>-17.710747</v>
      </c>
      <c r="K58" s="44">
        <v>-0.198098987622646</v>
      </c>
      <c r="L58" s="11">
        <v>41936.124</v>
      </c>
      <c r="M58" s="11">
        <v>38711.532</v>
      </c>
      <c r="N58" s="12">
        <v>0.0832979691942961</v>
      </c>
      <c r="O58" s="11">
        <v>41936.124</v>
      </c>
      <c r="P58" s="11">
        <v>38711.532</v>
      </c>
      <c r="Q58" s="12">
        <v>0.0832979691942961</v>
      </c>
      <c r="R58" s="55">
        <v>17.0957082252046</v>
      </c>
      <c r="S58" s="55">
        <v>23.0948031196492</v>
      </c>
      <c r="T58" s="44">
        <v>-0.259759516604865</v>
      </c>
      <c r="U58" s="55">
        <v>17.0957082252046</v>
      </c>
      <c r="V58" s="55">
        <v>23.0948031196492</v>
      </c>
      <c r="W58" s="44">
        <v>-0.259759516604865</v>
      </c>
      <c r="X58" s="11">
        <v>3166.32932253306</v>
      </c>
      <c r="Y58" s="11">
        <v>2894</v>
      </c>
      <c r="Z58" s="12">
        <v>2.16616766467066</v>
      </c>
      <c r="AA58" s="11">
        <v>3232</v>
      </c>
      <c r="AB58" s="12">
        <v>2.2218148487626</v>
      </c>
      <c r="AC58" s="12">
        <v>0.913992104170897</v>
      </c>
      <c r="AD58" s="12">
        <v>-0.104579207920792</v>
      </c>
      <c r="AE58" s="43">
        <v>13.7603450989424</v>
      </c>
      <c r="AF58" s="43">
        <v>15.3653898771161</v>
      </c>
      <c r="AG58" s="44">
        <v>-0.104458447915082</v>
      </c>
      <c r="AH58" s="11">
        <v>0.804900558530547</v>
      </c>
      <c r="AI58" s="11">
        <v>0.665318071667956</v>
      </c>
      <c r="AJ58" s="12">
        <v>0.209798129355869</v>
      </c>
    </row>
    <row r="59" ht="17.05" customHeight="1" spans="1:36">
      <c r="A59" s="10"/>
      <c r="B59" s="10" t="s">
        <v>176</v>
      </c>
      <c r="C59" s="43">
        <v>52.858563</v>
      </c>
      <c r="D59" s="43">
        <v>46.167736</v>
      </c>
      <c r="E59" s="43">
        <v>53.309004</v>
      </c>
      <c r="F59" s="44">
        <v>0.873420187378155</v>
      </c>
      <c r="G59" s="43">
        <v>-7.141268</v>
      </c>
      <c r="H59" s="43">
        <v>46.167736</v>
      </c>
      <c r="I59" s="43">
        <v>53.309004</v>
      </c>
      <c r="J59" s="43">
        <v>-7.141268</v>
      </c>
      <c r="K59" s="44">
        <v>-0.133959884150152</v>
      </c>
      <c r="L59" s="11">
        <v>29665.268</v>
      </c>
      <c r="M59" s="11">
        <v>24602.518</v>
      </c>
      <c r="N59" s="12">
        <v>0.205781782173678</v>
      </c>
      <c r="O59" s="11">
        <v>29665.268</v>
      </c>
      <c r="P59" s="11">
        <v>24602.518</v>
      </c>
      <c r="Q59" s="12">
        <v>0.205781782173678</v>
      </c>
      <c r="R59" s="55">
        <v>15.5628919313994</v>
      </c>
      <c r="S59" s="55">
        <v>21.6681089309639</v>
      </c>
      <c r="T59" s="44">
        <v>-0.281760490452405</v>
      </c>
      <c r="U59" s="55">
        <v>15.5628919313994</v>
      </c>
      <c r="V59" s="55">
        <v>21.6681089309639</v>
      </c>
      <c r="W59" s="44">
        <v>-0.281760490452405</v>
      </c>
      <c r="X59" s="11">
        <v>1893.86121957934</v>
      </c>
      <c r="Y59" s="11">
        <v>1701</v>
      </c>
      <c r="Z59" s="12">
        <v>1.27320359281437</v>
      </c>
      <c r="AA59" s="11">
        <v>1910</v>
      </c>
      <c r="AB59" s="12">
        <v>1.31301558203483</v>
      </c>
      <c r="AC59" s="12">
        <v>0.898165072717324</v>
      </c>
      <c r="AD59" s="12">
        <v>-0.109424083769633</v>
      </c>
      <c r="AE59" s="43">
        <v>15.0741946648382</v>
      </c>
      <c r="AF59" s="43">
        <v>15.5004082344731</v>
      </c>
      <c r="AG59" s="44">
        <v>-0.027496925447874</v>
      </c>
      <c r="AH59" s="11">
        <v>0.968598556828942</v>
      </c>
      <c r="AI59" s="11">
        <v>0.715355838567109</v>
      </c>
      <c r="AJ59" s="12">
        <v>0.354009437833191</v>
      </c>
    </row>
    <row r="60" ht="17.05" customHeight="1" spans="1:36">
      <c r="A60" s="10" t="s">
        <v>41</v>
      </c>
      <c r="B60" s="10" t="s">
        <v>177</v>
      </c>
      <c r="C60" s="43">
        <v>92.734227</v>
      </c>
      <c r="D60" s="43">
        <v>58.675433</v>
      </c>
      <c r="E60" s="43">
        <v>95.142669</v>
      </c>
      <c r="F60" s="44">
        <v>0.632726824800082</v>
      </c>
      <c r="G60" s="43">
        <v>-36.467236</v>
      </c>
      <c r="H60" s="43">
        <v>58.675433</v>
      </c>
      <c r="I60" s="43">
        <v>95.142669</v>
      </c>
      <c r="J60" s="43">
        <v>-36.467236</v>
      </c>
      <c r="K60" s="44">
        <v>-0.383290025214659</v>
      </c>
      <c r="L60" s="11">
        <v>48646.811</v>
      </c>
      <c r="M60" s="11">
        <v>72044.912</v>
      </c>
      <c r="N60" s="12">
        <v>-0.324771040042356</v>
      </c>
      <c r="O60" s="11">
        <v>48646.811</v>
      </c>
      <c r="P60" s="11">
        <v>72044.912</v>
      </c>
      <c r="Q60" s="12">
        <v>-0.324771040042356</v>
      </c>
      <c r="R60" s="55">
        <v>12.0615168381747</v>
      </c>
      <c r="S60" s="55">
        <v>13.2060219603017</v>
      </c>
      <c r="T60" s="44">
        <v>-0.086665395950989</v>
      </c>
      <c r="U60" s="55">
        <v>12.0615168381747</v>
      </c>
      <c r="V60" s="55">
        <v>13.2060219603017</v>
      </c>
      <c r="W60" s="44">
        <v>-0.086665395950989</v>
      </c>
      <c r="X60" s="11">
        <v>1995.18223173874</v>
      </c>
      <c r="Y60" s="11">
        <v>1704</v>
      </c>
      <c r="Z60" s="12">
        <v>1.80930133786367</v>
      </c>
      <c r="AA60" s="11">
        <v>2047</v>
      </c>
      <c r="AB60" s="12">
        <v>2.26839539007092</v>
      </c>
      <c r="AC60" s="12">
        <v>0.854057325137172</v>
      </c>
      <c r="AD60" s="12">
        <v>-0.167562286272594</v>
      </c>
      <c r="AE60" s="43">
        <v>20.2496662755384</v>
      </c>
      <c r="AF60" s="43">
        <v>25.8175048844025</v>
      </c>
      <c r="AG60" s="44">
        <v>-0.215661375248848</v>
      </c>
      <c r="AH60" s="11">
        <v>1.67886564743236</v>
      </c>
      <c r="AI60" s="11">
        <v>1.95497970259416</v>
      </c>
      <c r="AJ60" s="12">
        <v>-0.141236277182527</v>
      </c>
    </row>
    <row r="61" ht="17.05" customHeight="1" spans="1:36">
      <c r="A61" s="10"/>
      <c r="B61" s="10" t="s">
        <v>178</v>
      </c>
      <c r="C61" s="43">
        <v>23.44687</v>
      </c>
      <c r="D61" s="43">
        <v>21.194058</v>
      </c>
      <c r="E61" s="43">
        <v>24.420557</v>
      </c>
      <c r="F61" s="44">
        <v>0.903918433462547</v>
      </c>
      <c r="G61" s="43">
        <v>-3.226499</v>
      </c>
      <c r="H61" s="43">
        <v>21.194058</v>
      </c>
      <c r="I61" s="43">
        <v>24.420557</v>
      </c>
      <c r="J61" s="43">
        <v>-3.226499</v>
      </c>
      <c r="K61" s="44">
        <v>-0.132122252575975</v>
      </c>
      <c r="L61" s="11">
        <v>22781.865</v>
      </c>
      <c r="M61" s="11">
        <v>24571.569</v>
      </c>
      <c r="N61" s="12">
        <v>-0.0728363744293251</v>
      </c>
      <c r="O61" s="11">
        <v>22781.865</v>
      </c>
      <c r="P61" s="11">
        <v>24571.569</v>
      </c>
      <c r="Q61" s="12">
        <v>-0.0728363744293251</v>
      </c>
      <c r="R61" s="55">
        <v>9.30303906199075</v>
      </c>
      <c r="S61" s="55">
        <v>9.93854197914671</v>
      </c>
      <c r="T61" s="44">
        <v>-0.0639432744248991</v>
      </c>
      <c r="U61" s="55">
        <v>9.30303906199075</v>
      </c>
      <c r="V61" s="55">
        <v>9.93854197914671</v>
      </c>
      <c r="W61" s="44">
        <v>-0.0639432744248991</v>
      </c>
      <c r="X61" s="11">
        <v>956.287873368327</v>
      </c>
      <c r="Y61" s="11">
        <v>996</v>
      </c>
      <c r="Z61" s="12">
        <v>1.05754937354003</v>
      </c>
      <c r="AA61" s="11">
        <v>996</v>
      </c>
      <c r="AB61" s="12">
        <v>1.10372340425532</v>
      </c>
      <c r="AC61" s="12">
        <v>1.04152737657521</v>
      </c>
      <c r="AD61" s="12">
        <v>0</v>
      </c>
      <c r="AE61" s="43">
        <v>11.819785845742</v>
      </c>
      <c r="AF61" s="43">
        <v>13.6138683242279</v>
      </c>
      <c r="AG61" s="44">
        <v>-0.131783445803795</v>
      </c>
      <c r="AH61" s="11">
        <v>1.27052952986448</v>
      </c>
      <c r="AI61" s="11">
        <v>1.36980538521574</v>
      </c>
      <c r="AJ61" s="12">
        <v>-0.0724744233178983</v>
      </c>
    </row>
    <row r="62" ht="17.05" customHeight="1" spans="1:36">
      <c r="A62" s="10"/>
      <c r="B62" s="10" t="s">
        <v>179</v>
      </c>
      <c r="C62" s="43">
        <v>20.389805</v>
      </c>
      <c r="D62" s="43">
        <v>19.448956</v>
      </c>
      <c r="E62" s="43">
        <v>22.121046</v>
      </c>
      <c r="F62" s="44">
        <v>0.953856890735345</v>
      </c>
      <c r="G62" s="43">
        <v>-2.67209</v>
      </c>
      <c r="H62" s="43">
        <v>19.448956</v>
      </c>
      <c r="I62" s="43">
        <v>22.121046</v>
      </c>
      <c r="J62" s="43">
        <v>-2.67209</v>
      </c>
      <c r="K62" s="44">
        <v>-0.120794016702465</v>
      </c>
      <c r="L62" s="11">
        <v>24877.295</v>
      </c>
      <c r="M62" s="11">
        <v>26421.651</v>
      </c>
      <c r="N62" s="12">
        <v>-0.0584503973654033</v>
      </c>
      <c r="O62" s="11">
        <v>24877.295</v>
      </c>
      <c r="P62" s="11">
        <v>26421.651</v>
      </c>
      <c r="Q62" s="12">
        <v>-0.0584503973654033</v>
      </c>
      <c r="R62" s="55">
        <v>7.81795448419935</v>
      </c>
      <c r="S62" s="55">
        <v>8.37231783888145</v>
      </c>
      <c r="T62" s="44">
        <v>-0.0662138448814752</v>
      </c>
      <c r="U62" s="55">
        <v>7.81795448419935</v>
      </c>
      <c r="V62" s="55">
        <v>8.37231783888145</v>
      </c>
      <c r="W62" s="44">
        <v>-0.0662138448814752</v>
      </c>
      <c r="X62" s="11">
        <v>809.285817225822</v>
      </c>
      <c r="Y62" s="11">
        <v>914</v>
      </c>
      <c r="Z62" s="12">
        <v>0.97048205563814</v>
      </c>
      <c r="AA62" s="11">
        <v>878</v>
      </c>
      <c r="AB62" s="12">
        <v>0.972960992907801</v>
      </c>
      <c r="AC62" s="12">
        <v>1.12939085369509</v>
      </c>
      <c r="AD62" s="12">
        <v>0.041002277904328</v>
      </c>
      <c r="AE62" s="43">
        <v>11.8130199222546</v>
      </c>
      <c r="AF62" s="43">
        <v>13.9971184510251</v>
      </c>
      <c r="AG62" s="44">
        <v>-0.156039154516871</v>
      </c>
      <c r="AH62" s="11">
        <v>1.511011601069</v>
      </c>
      <c r="AI62" s="11">
        <v>1.67183314350797</v>
      </c>
      <c r="AJ62" s="12">
        <v>-0.0961947327479854</v>
      </c>
    </row>
    <row r="63" ht="17.05" customHeight="1" spans="1:36">
      <c r="A63" s="10"/>
      <c r="B63" s="10" t="s">
        <v>180</v>
      </c>
      <c r="C63" s="43">
        <v>22.171717</v>
      </c>
      <c r="D63" s="43">
        <v>20.992595</v>
      </c>
      <c r="E63" s="43">
        <v>23.673438</v>
      </c>
      <c r="F63" s="44">
        <v>0.946818642868299</v>
      </c>
      <c r="G63" s="43">
        <v>-2.680843</v>
      </c>
      <c r="H63" s="43">
        <v>20.992595</v>
      </c>
      <c r="I63" s="43">
        <v>23.673438</v>
      </c>
      <c r="J63" s="43">
        <v>-2.680843</v>
      </c>
      <c r="K63" s="44">
        <v>-0.113242656178625</v>
      </c>
      <c r="L63" s="11">
        <v>23954.727</v>
      </c>
      <c r="M63" s="11">
        <v>24754.337</v>
      </c>
      <c r="N63" s="12">
        <v>-0.0323018144254884</v>
      </c>
      <c r="O63" s="11">
        <v>23954.727</v>
      </c>
      <c r="P63" s="11">
        <v>24754.337</v>
      </c>
      <c r="Q63" s="12">
        <v>-0.0323018144254884</v>
      </c>
      <c r="R63" s="55">
        <v>8.763445728269</v>
      </c>
      <c r="S63" s="55">
        <v>9.563349646569</v>
      </c>
      <c r="T63" s="44">
        <v>-0.0836426511485945</v>
      </c>
      <c r="U63" s="55">
        <v>8.763445728269</v>
      </c>
      <c r="V63" s="55">
        <v>9.563349646569</v>
      </c>
      <c r="W63" s="44">
        <v>-0.0836426511485945</v>
      </c>
      <c r="X63" s="11">
        <v>930.945758617739</v>
      </c>
      <c r="Y63" s="11">
        <v>1006</v>
      </c>
      <c r="Z63" s="12">
        <v>1.06816733913782</v>
      </c>
      <c r="AA63" s="11">
        <v>994</v>
      </c>
      <c r="AB63" s="12">
        <v>1.10150709219858</v>
      </c>
      <c r="AC63" s="12">
        <v>1.08062149774838</v>
      </c>
      <c r="AD63" s="12">
        <v>0.0120724346076458</v>
      </c>
      <c r="AE63" s="43">
        <v>11.5885150427822</v>
      </c>
      <c r="AF63" s="43">
        <v>13.2268622192424</v>
      </c>
      <c r="AG63" s="44">
        <v>-0.123865142715155</v>
      </c>
      <c r="AH63" s="11">
        <v>1.32236969362407</v>
      </c>
      <c r="AI63" s="11">
        <v>1.38307838864678</v>
      </c>
      <c r="AJ63" s="12">
        <v>-0.0438938931596683</v>
      </c>
    </row>
    <row r="64" ht="17.05" customHeight="1" spans="1:36">
      <c r="A64" s="10"/>
      <c r="B64" s="10" t="s">
        <v>181</v>
      </c>
      <c r="C64" s="43">
        <v>27.49151</v>
      </c>
      <c r="D64" s="43">
        <v>23.85737</v>
      </c>
      <c r="E64" s="43">
        <v>26.446605</v>
      </c>
      <c r="F64" s="44">
        <v>0.867808643468474</v>
      </c>
      <c r="G64" s="43">
        <v>-2.589235</v>
      </c>
      <c r="H64" s="43">
        <v>23.85737</v>
      </c>
      <c r="I64" s="43">
        <v>26.446605</v>
      </c>
      <c r="J64" s="43">
        <v>-2.589235</v>
      </c>
      <c r="K64" s="44">
        <v>-0.0979042489574749</v>
      </c>
      <c r="L64" s="11">
        <v>25853.238</v>
      </c>
      <c r="M64" s="11">
        <v>25881.835</v>
      </c>
      <c r="N64" s="12">
        <v>-0.00110490620158876</v>
      </c>
      <c r="O64" s="11">
        <v>25853.238</v>
      </c>
      <c r="P64" s="11">
        <v>25881.835</v>
      </c>
      <c r="Q64" s="12">
        <v>-0.00110490620158876</v>
      </c>
      <c r="R64" s="55">
        <v>9.228000763386</v>
      </c>
      <c r="S64" s="55">
        <v>10.2182109576079</v>
      </c>
      <c r="T64" s="44">
        <v>-0.096906415255075</v>
      </c>
      <c r="U64" s="55">
        <v>9.228000763386</v>
      </c>
      <c r="V64" s="55">
        <v>10.2182109576079</v>
      </c>
      <c r="W64" s="44">
        <v>-0.096906415255075</v>
      </c>
      <c r="X64" s="11">
        <v>928.282417724317</v>
      </c>
      <c r="Y64" s="11">
        <v>941</v>
      </c>
      <c r="Z64" s="12">
        <v>0.999150562752177</v>
      </c>
      <c r="AA64" s="11">
        <v>893</v>
      </c>
      <c r="AB64" s="12">
        <v>0.989583333333333</v>
      </c>
      <c r="AC64" s="12">
        <v>1.01370012189487</v>
      </c>
      <c r="AD64" s="12">
        <v>0.0537513997760358</v>
      </c>
      <c r="AE64" s="43">
        <v>14.0726538075857</v>
      </c>
      <c r="AF64" s="43">
        <v>16.4397370547647</v>
      </c>
      <c r="AG64" s="44">
        <v>-0.143985468824332</v>
      </c>
      <c r="AH64" s="11">
        <v>1.52499486816493</v>
      </c>
      <c r="AI64" s="11">
        <v>1.60886647603655</v>
      </c>
      <c r="AJ64" s="12">
        <v>-0.0521308692305173</v>
      </c>
    </row>
    <row r="65" ht="17.05" customHeight="1" spans="1:36">
      <c r="A65" s="10"/>
      <c r="B65" s="10" t="s">
        <v>182</v>
      </c>
      <c r="C65" s="43">
        <v>27.283603</v>
      </c>
      <c r="D65" s="43">
        <v>22.697869</v>
      </c>
      <c r="E65" s="43">
        <v>25.142903</v>
      </c>
      <c r="F65" s="44">
        <v>0.831923445008344</v>
      </c>
      <c r="G65" s="43">
        <v>-2.445034</v>
      </c>
      <c r="H65" s="43">
        <v>22.697869</v>
      </c>
      <c r="I65" s="43">
        <v>25.142903</v>
      </c>
      <c r="J65" s="43">
        <v>-2.445034</v>
      </c>
      <c r="K65" s="44">
        <v>-0.0972454930920268</v>
      </c>
      <c r="L65" s="11">
        <v>23234.643</v>
      </c>
      <c r="M65" s="11">
        <v>21563.798</v>
      </c>
      <c r="N65" s="12">
        <v>0.0774837994679787</v>
      </c>
      <c r="O65" s="11">
        <v>23234.643</v>
      </c>
      <c r="P65" s="11">
        <v>21563.798</v>
      </c>
      <c r="Q65" s="12">
        <v>0.0774837994679787</v>
      </c>
      <c r="R65" s="55">
        <v>9.76897686786063</v>
      </c>
      <c r="S65" s="55">
        <v>11.6597748689725</v>
      </c>
      <c r="T65" s="44">
        <v>-0.162164194622954</v>
      </c>
      <c r="U65" s="55">
        <v>9.76897686786063</v>
      </c>
      <c r="V65" s="55">
        <v>11.6597748689725</v>
      </c>
      <c r="W65" s="44">
        <v>-0.162164194622954</v>
      </c>
      <c r="X65" s="11">
        <v>969.031200534004</v>
      </c>
      <c r="Y65" s="11">
        <v>904</v>
      </c>
      <c r="Z65" s="12">
        <v>0.959864090040348</v>
      </c>
      <c r="AA65" s="11">
        <v>893</v>
      </c>
      <c r="AB65" s="12">
        <v>0.989583333333333</v>
      </c>
      <c r="AC65" s="12">
        <v>0.932890498780466</v>
      </c>
      <c r="AD65" s="12">
        <v>0.0123180291153415</v>
      </c>
      <c r="AE65" s="43">
        <v>13.9378992938287</v>
      </c>
      <c r="AF65" s="43">
        <v>15.638078741137</v>
      </c>
      <c r="AG65" s="44">
        <v>-0.108720481297734</v>
      </c>
      <c r="AH65" s="11">
        <v>1.42675118206939</v>
      </c>
      <c r="AI65" s="11">
        <v>1.34119902973007</v>
      </c>
      <c r="AJ65" s="12">
        <v>0.0637878125788249</v>
      </c>
    </row>
    <row r="66" ht="17.05" customHeight="1" spans="1:36">
      <c r="A66" s="10"/>
      <c r="B66" s="10" t="s">
        <v>183</v>
      </c>
      <c r="C66" s="43">
        <v>23.24904</v>
      </c>
      <c r="D66" s="43">
        <v>21.356555</v>
      </c>
      <c r="E66" s="43">
        <v>22.673467</v>
      </c>
      <c r="F66" s="44">
        <v>0.918599434643323</v>
      </c>
      <c r="G66" s="43">
        <v>-1.316912</v>
      </c>
      <c r="H66" s="43">
        <v>21.356555</v>
      </c>
      <c r="I66" s="43">
        <v>22.673467</v>
      </c>
      <c r="J66" s="43">
        <v>-1.316912</v>
      </c>
      <c r="K66" s="44">
        <v>-0.0580816334793439</v>
      </c>
      <c r="L66" s="11">
        <v>29293.95</v>
      </c>
      <c r="M66" s="11">
        <v>25931.008</v>
      </c>
      <c r="N66" s="12">
        <v>0.129688055319716</v>
      </c>
      <c r="O66" s="11">
        <v>29293.95</v>
      </c>
      <c r="P66" s="11">
        <v>25931.008</v>
      </c>
      <c r="Q66" s="12">
        <v>0.129688055319716</v>
      </c>
      <c r="R66" s="55">
        <v>7.29043198339589</v>
      </c>
      <c r="S66" s="55">
        <v>8.74376615054841</v>
      </c>
      <c r="T66" s="44">
        <v>-0.166213750702993</v>
      </c>
      <c r="U66" s="55">
        <v>7.29043198339589</v>
      </c>
      <c r="V66" s="55">
        <v>8.74376615054841</v>
      </c>
      <c r="W66" s="44">
        <v>-0.166213750702993</v>
      </c>
      <c r="X66" s="11">
        <v>1367.8640042125</v>
      </c>
      <c r="Y66" s="11">
        <v>1319</v>
      </c>
      <c r="Z66" s="12">
        <v>1.40050966234869</v>
      </c>
      <c r="AA66" s="11">
        <v>1334</v>
      </c>
      <c r="AB66" s="12">
        <v>1.47828014184397</v>
      </c>
      <c r="AC66" s="12">
        <v>0.96427714739037</v>
      </c>
      <c r="AD66" s="12">
        <v>-0.0112443778110945</v>
      </c>
      <c r="AE66" s="43">
        <v>8.99526366776177</v>
      </c>
      <c r="AF66" s="43">
        <v>9.44059083149436</v>
      </c>
      <c r="AG66" s="44">
        <v>-0.0471715353076153</v>
      </c>
      <c r="AH66" s="11">
        <v>1.2338450846601</v>
      </c>
      <c r="AI66" s="11">
        <v>1.07969388349919</v>
      </c>
      <c r="AJ66" s="12">
        <v>0.142773061436005</v>
      </c>
    </row>
    <row r="67" ht="17.05" customHeight="1" spans="1:36">
      <c r="A67" s="10"/>
      <c r="B67" s="10" t="s">
        <v>184</v>
      </c>
      <c r="C67" s="43">
        <v>46.440178</v>
      </c>
      <c r="D67" s="43">
        <v>39.959452</v>
      </c>
      <c r="E67" s="43">
        <v>41.353458</v>
      </c>
      <c r="F67" s="44">
        <v>0.860450018085633</v>
      </c>
      <c r="G67" s="43">
        <v>-1.394006</v>
      </c>
      <c r="H67" s="43">
        <v>39.959452</v>
      </c>
      <c r="I67" s="43">
        <v>41.353458</v>
      </c>
      <c r="J67" s="43">
        <v>-1.394006</v>
      </c>
      <c r="K67" s="44">
        <v>-0.0337095388733876</v>
      </c>
      <c r="L67" s="11">
        <v>32608.542</v>
      </c>
      <c r="M67" s="11">
        <v>31168.558</v>
      </c>
      <c r="N67" s="12">
        <v>0.0461998915702164</v>
      </c>
      <c r="O67" s="11">
        <v>32608.542</v>
      </c>
      <c r="P67" s="11">
        <v>31168.558</v>
      </c>
      <c r="Q67" s="12">
        <v>0.0461998915702164</v>
      </c>
      <c r="R67" s="55">
        <v>12.2542896888797</v>
      </c>
      <c r="S67" s="55">
        <v>13.2676840551943</v>
      </c>
      <c r="T67" s="44">
        <v>-0.0763806525765069</v>
      </c>
      <c r="U67" s="55">
        <v>12.2542896888797</v>
      </c>
      <c r="V67" s="55">
        <v>13.2676840551943</v>
      </c>
      <c r="W67" s="44">
        <v>-0.0763806525765069</v>
      </c>
      <c r="X67" s="11">
        <v>1372.31322991175</v>
      </c>
      <c r="Y67" s="11">
        <v>1241</v>
      </c>
      <c r="Z67" s="12">
        <v>1.31768953068592</v>
      </c>
      <c r="AA67" s="11">
        <v>1222</v>
      </c>
      <c r="AB67" s="12">
        <v>1.35416666666667</v>
      </c>
      <c r="AC67" s="12">
        <v>0.904312494371131</v>
      </c>
      <c r="AD67" s="12">
        <v>0.0155482815057283</v>
      </c>
      <c r="AE67" s="43">
        <v>17.8797494295047</v>
      </c>
      <c r="AF67" s="43">
        <v>18.7859255894244</v>
      </c>
      <c r="AG67" s="44">
        <v>-0.0482369716416789</v>
      </c>
      <c r="AH67" s="11">
        <v>1.459060450132</v>
      </c>
      <c r="AI67" s="11">
        <v>1.41591595875165</v>
      </c>
      <c r="AJ67" s="12">
        <v>0.0304710820678855</v>
      </c>
    </row>
    <row r="68" ht="22.6" customHeight="1" spans="1:36">
      <c r="A68" s="10"/>
      <c r="B68" s="10" t="s">
        <v>185</v>
      </c>
      <c r="C68" s="43">
        <v>33.922819</v>
      </c>
      <c r="D68" s="43">
        <v>14.753073</v>
      </c>
      <c r="E68" s="43">
        <v>0</v>
      </c>
      <c r="F68" s="44">
        <v>0.434901150166795</v>
      </c>
      <c r="G68" s="43">
        <v>14.753073</v>
      </c>
      <c r="H68" s="43">
        <v>0</v>
      </c>
      <c r="I68" s="43">
        <v>0</v>
      </c>
      <c r="J68" s="43">
        <v>0</v>
      </c>
      <c r="K68" s="44">
        <v>0</v>
      </c>
      <c r="L68" s="11">
        <v>17763.333</v>
      </c>
      <c r="M68" s="11">
        <v>0</v>
      </c>
      <c r="N68" s="12" t="e">
        <v>#DIV/0!</v>
      </c>
      <c r="O68" s="11">
        <v>0</v>
      </c>
      <c r="P68" s="11">
        <v>0</v>
      </c>
      <c r="Q68" s="12">
        <v>-1</v>
      </c>
      <c r="R68" s="55">
        <v>8.30535181657632</v>
      </c>
      <c r="S68" s="55">
        <v>0</v>
      </c>
      <c r="T68" s="44" t="e">
        <v>#DIV/0!</v>
      </c>
      <c r="U68" s="55">
        <v>0</v>
      </c>
      <c r="V68" s="55">
        <v>0</v>
      </c>
      <c r="W68" s="44">
        <v>-1</v>
      </c>
      <c r="X68" s="11">
        <v>0</v>
      </c>
      <c r="Y68" s="11">
        <v>617</v>
      </c>
      <c r="Z68" s="12">
        <v>0.655128477383733</v>
      </c>
      <c r="AA68" s="11">
        <v>0</v>
      </c>
      <c r="AB68" s="12">
        <v>0</v>
      </c>
      <c r="AC68" s="12" t="e">
        <v>#DIV/0!</v>
      </c>
      <c r="AD68" s="12" t="e">
        <v>#DIV/0!</v>
      </c>
      <c r="AE68" s="43">
        <v>13.2731201079622</v>
      </c>
      <c r="AF68" s="43">
        <v>0</v>
      </c>
      <c r="AG68" s="44" t="e">
        <v>#DIV/0!</v>
      </c>
      <c r="AH68" s="11">
        <v>1.59814062078273</v>
      </c>
      <c r="AI68" s="11">
        <v>0</v>
      </c>
      <c r="AJ68" s="12" t="e">
        <v>#DIV/0!</v>
      </c>
    </row>
    <row r="69" ht="17.05" customHeight="1" spans="1:36">
      <c r="A69" s="10"/>
      <c r="B69" s="10" t="s">
        <v>186</v>
      </c>
      <c r="C69" s="43">
        <v>18.395163</v>
      </c>
      <c r="D69" s="43">
        <v>20.549433</v>
      </c>
      <c r="E69" s="43">
        <v>19.578127</v>
      </c>
      <c r="F69" s="44">
        <v>1.11711067741014</v>
      </c>
      <c r="G69" s="43">
        <v>0.971306</v>
      </c>
      <c r="H69" s="43">
        <v>20.549433</v>
      </c>
      <c r="I69" s="43">
        <v>19.578127</v>
      </c>
      <c r="J69" s="43">
        <v>0.971306</v>
      </c>
      <c r="K69" s="44">
        <v>0.0496117938145973</v>
      </c>
      <c r="L69" s="11">
        <v>24623.886</v>
      </c>
      <c r="M69" s="11">
        <v>23045.967</v>
      </c>
      <c r="N69" s="12">
        <v>0.0684683354792619</v>
      </c>
      <c r="O69" s="11">
        <v>24623.886</v>
      </c>
      <c r="P69" s="11">
        <v>23045.967</v>
      </c>
      <c r="Q69" s="12">
        <v>0.0684683354792619</v>
      </c>
      <c r="R69" s="55">
        <v>8.3453249418065</v>
      </c>
      <c r="S69" s="55">
        <v>8.49525081763764</v>
      </c>
      <c r="T69" s="44">
        <v>-0.0176481988642241</v>
      </c>
      <c r="U69" s="55">
        <v>8.3453249418065</v>
      </c>
      <c r="V69" s="55">
        <v>8.49525081763764</v>
      </c>
      <c r="W69" s="44">
        <v>-0.0176481988642241</v>
      </c>
      <c r="X69" s="11">
        <v>856.894464725865</v>
      </c>
      <c r="Y69" s="11">
        <v>939</v>
      </c>
      <c r="Z69" s="12">
        <v>0.997026969632618</v>
      </c>
      <c r="AA69" s="11">
        <v>912</v>
      </c>
      <c r="AB69" s="12">
        <v>1.01063829787234</v>
      </c>
      <c r="AC69" s="12">
        <v>1.09581755823385</v>
      </c>
      <c r="AD69" s="12">
        <v>0.0296052631578947</v>
      </c>
      <c r="AE69" s="43">
        <v>12.1536745919092</v>
      </c>
      <c r="AF69" s="43">
        <v>11.922615553255</v>
      </c>
      <c r="AG69" s="44">
        <v>0.019379895092826</v>
      </c>
      <c r="AH69" s="11">
        <v>1.45634528034067</v>
      </c>
      <c r="AI69" s="11">
        <v>1.40344479629742</v>
      </c>
      <c r="AJ69" s="12">
        <v>0.0376933130414572</v>
      </c>
    </row>
    <row r="70" ht="17.05" customHeight="1" spans="1:36">
      <c r="A70" s="10"/>
      <c r="B70" s="10" t="s">
        <v>187</v>
      </c>
      <c r="C70" s="43">
        <v>21.426443</v>
      </c>
      <c r="D70" s="43">
        <v>21.684219</v>
      </c>
      <c r="E70" s="43">
        <v>19.924068</v>
      </c>
      <c r="F70" s="44">
        <v>1.01203074164013</v>
      </c>
      <c r="G70" s="43">
        <v>1.760151</v>
      </c>
      <c r="H70" s="43">
        <v>21.684219</v>
      </c>
      <c r="I70" s="43">
        <v>19.924068</v>
      </c>
      <c r="J70" s="43">
        <v>1.760151</v>
      </c>
      <c r="K70" s="44">
        <v>0.0883429528548086</v>
      </c>
      <c r="L70" s="11">
        <v>21366.569</v>
      </c>
      <c r="M70" s="11">
        <v>16944.483</v>
      </c>
      <c r="N70" s="12">
        <v>0.260974973388093</v>
      </c>
      <c r="O70" s="11">
        <v>21366.569</v>
      </c>
      <c r="P70" s="11">
        <v>16944.483</v>
      </c>
      <c r="Q70" s="12">
        <v>0.260974973388093</v>
      </c>
      <c r="R70" s="55">
        <v>10.1486668261994</v>
      </c>
      <c r="S70" s="55">
        <v>11.7584396053866</v>
      </c>
      <c r="T70" s="44">
        <v>-0.136903605683341</v>
      </c>
      <c r="U70" s="55">
        <v>10.1486668261994</v>
      </c>
      <c r="V70" s="55">
        <v>11.7584396053866</v>
      </c>
      <c r="W70" s="44">
        <v>-0.136903605683341</v>
      </c>
      <c r="X70" s="11">
        <v>761.386763185109</v>
      </c>
      <c r="Y70" s="11">
        <v>821</v>
      </c>
      <c r="Z70" s="12">
        <v>0.871734975578679</v>
      </c>
      <c r="AA70" s="11">
        <v>708</v>
      </c>
      <c r="AB70" s="12">
        <v>0.784574468085106</v>
      </c>
      <c r="AC70" s="12">
        <v>1.07829560441202</v>
      </c>
      <c r="AD70" s="12">
        <v>0.159604519774011</v>
      </c>
      <c r="AE70" s="43">
        <v>14.6703328597524</v>
      </c>
      <c r="AF70" s="43">
        <v>15.614473354232</v>
      </c>
      <c r="AG70" s="44">
        <v>-0.0604657277296963</v>
      </c>
      <c r="AH70" s="11">
        <v>1.44554285907584</v>
      </c>
      <c r="AI70" s="11">
        <v>1.32793753918495</v>
      </c>
      <c r="AJ70" s="12">
        <v>0.0885623882303004</v>
      </c>
    </row>
    <row r="71" ht="17.05" customHeight="1" spans="1:36">
      <c r="A71" s="10"/>
      <c r="B71" s="10" t="s">
        <v>188</v>
      </c>
      <c r="C71" s="43">
        <v>16.116134</v>
      </c>
      <c r="D71" s="43">
        <v>16.844683</v>
      </c>
      <c r="E71" s="43">
        <v>15.426577</v>
      </c>
      <c r="F71" s="44">
        <v>1.04520618902772</v>
      </c>
      <c r="G71" s="43">
        <v>1.418106</v>
      </c>
      <c r="H71" s="43">
        <v>16.844683</v>
      </c>
      <c r="I71" s="43">
        <v>15.426577</v>
      </c>
      <c r="J71" s="43">
        <v>1.418106</v>
      </c>
      <c r="K71" s="44">
        <v>0.0919261609364151</v>
      </c>
      <c r="L71" s="11">
        <v>16840.597</v>
      </c>
      <c r="M71" s="11">
        <v>16155.449</v>
      </c>
      <c r="N71" s="12">
        <v>0.0424097157559657</v>
      </c>
      <c r="O71" s="11">
        <v>16840.597</v>
      </c>
      <c r="P71" s="11">
        <v>16155.449</v>
      </c>
      <c r="Q71" s="12">
        <v>0.0424097157559657</v>
      </c>
      <c r="R71" s="55">
        <v>10.0024262797809</v>
      </c>
      <c r="S71" s="55">
        <v>9.54883828979312</v>
      </c>
      <c r="T71" s="44">
        <v>0.047501902977314</v>
      </c>
      <c r="U71" s="55">
        <v>10.0024262797809</v>
      </c>
      <c r="V71" s="55">
        <v>9.54883828979312</v>
      </c>
      <c r="W71" s="44">
        <v>0.047501902977314</v>
      </c>
      <c r="X71" s="11">
        <v>689.501529730153</v>
      </c>
      <c r="Y71" s="11">
        <v>704</v>
      </c>
      <c r="Z71" s="12">
        <v>0.747504778084519</v>
      </c>
      <c r="AA71" s="11">
        <v>660</v>
      </c>
      <c r="AB71" s="12">
        <v>0.731382978723404</v>
      </c>
      <c r="AC71" s="12">
        <v>1.02102746643002</v>
      </c>
      <c r="AD71" s="12">
        <v>0.0666666666666668</v>
      </c>
      <c r="AE71" s="43">
        <v>13.2875940679972</v>
      </c>
      <c r="AF71" s="43">
        <v>12.9678690316073</v>
      </c>
      <c r="AG71" s="44">
        <v>0.0246551716099702</v>
      </c>
      <c r="AH71" s="11">
        <v>1.32843709079435</v>
      </c>
      <c r="AI71" s="11">
        <v>1.35805724613315</v>
      </c>
      <c r="AJ71" s="12">
        <v>-0.0218106824459282</v>
      </c>
    </row>
    <row r="72" ht="17.05" customHeight="1" spans="1:36">
      <c r="A72" s="10"/>
      <c r="B72" s="10" t="s">
        <v>189</v>
      </c>
      <c r="C72" s="43">
        <v>31.489554</v>
      </c>
      <c r="D72" s="43">
        <v>34.629967</v>
      </c>
      <c r="E72" s="43">
        <v>30.977827</v>
      </c>
      <c r="F72" s="44">
        <v>1.09972872273771</v>
      </c>
      <c r="G72" s="43">
        <v>3.65214</v>
      </c>
      <c r="H72" s="43">
        <v>34.629967</v>
      </c>
      <c r="I72" s="43">
        <v>30.977827</v>
      </c>
      <c r="J72" s="43">
        <v>3.65214</v>
      </c>
      <c r="K72" s="44">
        <v>0.117895293301238</v>
      </c>
      <c r="L72" s="11">
        <v>50728.811</v>
      </c>
      <c r="M72" s="11">
        <v>36925.383</v>
      </c>
      <c r="N72" s="12">
        <v>0.373819494302876</v>
      </c>
      <c r="O72" s="11">
        <v>50728.811</v>
      </c>
      <c r="P72" s="11">
        <v>36925.383</v>
      </c>
      <c r="Q72" s="12">
        <v>0.373819494302876</v>
      </c>
      <c r="R72" s="55">
        <v>6.82648899458732</v>
      </c>
      <c r="S72" s="55">
        <v>8.38930418135406</v>
      </c>
      <c r="T72" s="44">
        <v>-0.186286627947075</v>
      </c>
      <c r="U72" s="55">
        <v>6.82648899458732</v>
      </c>
      <c r="V72" s="55">
        <v>8.38930418135406</v>
      </c>
      <c r="W72" s="44">
        <v>-0.186286627947075</v>
      </c>
      <c r="X72" s="11">
        <v>1018.55217630339</v>
      </c>
      <c r="Y72" s="11">
        <v>992</v>
      </c>
      <c r="Z72" s="12">
        <v>1.05330218730091</v>
      </c>
      <c r="AA72" s="11">
        <v>1002</v>
      </c>
      <c r="AB72" s="12">
        <v>1.11037234042553</v>
      </c>
      <c r="AC72" s="12">
        <v>0.973931451995166</v>
      </c>
      <c r="AD72" s="12">
        <v>-0.00998003992015961</v>
      </c>
      <c r="AE72" s="43">
        <v>19.3853375503807</v>
      </c>
      <c r="AF72" s="43">
        <v>17.1688893199579</v>
      </c>
      <c r="AG72" s="44">
        <v>0.129096774352565</v>
      </c>
      <c r="AH72" s="11">
        <v>2.83972296238245</v>
      </c>
      <c r="AI72" s="11">
        <v>2.04652125478025</v>
      </c>
      <c r="AJ72" s="12">
        <v>0.387585374815651</v>
      </c>
    </row>
    <row r="73" ht="17.05" customHeight="1" spans="1:36">
      <c r="A73" s="10"/>
      <c r="B73" s="10" t="s">
        <v>190</v>
      </c>
      <c r="C73" s="43">
        <v>9.601649</v>
      </c>
      <c r="D73" s="43">
        <v>22.525884</v>
      </c>
      <c r="E73" s="43">
        <v>11.177243</v>
      </c>
      <c r="F73" s="44">
        <v>2.34604326819279</v>
      </c>
      <c r="G73" s="43">
        <v>11.348641</v>
      </c>
      <c r="H73" s="43">
        <v>22.525884</v>
      </c>
      <c r="I73" s="43">
        <v>11.177243</v>
      </c>
      <c r="J73" s="43">
        <v>11.348641</v>
      </c>
      <c r="K73" s="44">
        <v>1.01533455074744</v>
      </c>
      <c r="L73" s="11">
        <v>31418.092</v>
      </c>
      <c r="M73" s="11">
        <v>11585.721</v>
      </c>
      <c r="N73" s="12">
        <v>1.71179428539665</v>
      </c>
      <c r="O73" s="11">
        <v>31418.092</v>
      </c>
      <c r="P73" s="11">
        <v>11585.721</v>
      </c>
      <c r="Q73" s="12">
        <v>1.71179428539665</v>
      </c>
      <c r="R73" s="55">
        <v>7.16971737176147</v>
      </c>
      <c r="S73" s="55">
        <v>9.64742979742046</v>
      </c>
      <c r="T73" s="44">
        <v>-0.256826167972892</v>
      </c>
      <c r="U73" s="55">
        <v>7.16971737176147</v>
      </c>
      <c r="V73" s="55">
        <v>9.64742979742046</v>
      </c>
      <c r="W73" s="44">
        <v>-0.256826167972892</v>
      </c>
      <c r="X73" s="11">
        <v>445.839446364367</v>
      </c>
      <c r="Y73" s="11">
        <v>585</v>
      </c>
      <c r="Z73" s="12">
        <v>0.621150987470801</v>
      </c>
      <c r="AA73" s="11">
        <v>519</v>
      </c>
      <c r="AB73" s="12">
        <v>0.575132978723404</v>
      </c>
      <c r="AC73" s="12">
        <v>1.31213154145607</v>
      </c>
      <c r="AD73" s="12">
        <v>0.127167630057803</v>
      </c>
      <c r="AE73" s="43">
        <v>22.6208917453304</v>
      </c>
      <c r="AF73" s="43">
        <v>11.9606666666667</v>
      </c>
      <c r="AG73" s="44">
        <v>0.891273486316013</v>
      </c>
      <c r="AH73" s="11">
        <v>3.15506045390641</v>
      </c>
      <c r="AI73" s="11">
        <v>1.23977752808989</v>
      </c>
      <c r="AJ73" s="12">
        <v>1.54486017242737</v>
      </c>
    </row>
    <row r="74" ht="17.05" customHeight="1" spans="1:36">
      <c r="A74" s="10"/>
      <c r="B74" s="10" t="s">
        <v>191</v>
      </c>
      <c r="C74" s="43">
        <v>0.45437</v>
      </c>
      <c r="D74" s="43">
        <v>1.473766</v>
      </c>
      <c r="E74" s="43">
        <v>0.339915</v>
      </c>
      <c r="F74" s="44">
        <v>3.24353720536127</v>
      </c>
      <c r="G74" s="43">
        <v>1.133851</v>
      </c>
      <c r="H74" s="43">
        <v>1.473766</v>
      </c>
      <c r="I74" s="43">
        <v>0.339915</v>
      </c>
      <c r="J74" s="43">
        <v>1.133851</v>
      </c>
      <c r="K74" s="44">
        <v>3.33568980480414</v>
      </c>
      <c r="L74" s="11">
        <v>1333.205</v>
      </c>
      <c r="M74" s="11">
        <v>403.471</v>
      </c>
      <c r="N74" s="12">
        <v>2.3043390974816</v>
      </c>
      <c r="O74" s="11">
        <v>1333.205</v>
      </c>
      <c r="P74" s="11">
        <v>403.471</v>
      </c>
      <c r="Q74" s="12">
        <v>2.3043390974816</v>
      </c>
      <c r="R74" s="55">
        <v>11.0543089772391</v>
      </c>
      <c r="S74" s="55">
        <v>8.42476906642609</v>
      </c>
      <c r="T74" s="44">
        <v>0.312120117486907</v>
      </c>
      <c r="U74" s="55">
        <v>11.0543089772391</v>
      </c>
      <c r="V74" s="55">
        <v>8.42476906642609</v>
      </c>
      <c r="W74" s="44">
        <v>0.312120117486907</v>
      </c>
      <c r="X74" s="11">
        <v>638.950502331465</v>
      </c>
      <c r="Y74" s="11">
        <v>444</v>
      </c>
      <c r="Z74" s="12">
        <v>0.471437672541941</v>
      </c>
      <c r="AA74" s="11">
        <v>478</v>
      </c>
      <c r="AB74" s="12">
        <v>0.529698581560284</v>
      </c>
      <c r="AC74" s="12">
        <v>0.694889507684694</v>
      </c>
      <c r="AD74" s="12">
        <v>-0.0711297071129707</v>
      </c>
      <c r="AE74" s="43">
        <v>1.84082687984012</v>
      </c>
      <c r="AF74" s="43">
        <v>0.394607615509635</v>
      </c>
      <c r="AG74" s="44">
        <v>3.66495528086221</v>
      </c>
      <c r="AH74" s="11">
        <v>0.166525730701974</v>
      </c>
      <c r="AI74" s="11">
        <v>0.0468389830508475</v>
      </c>
      <c r="AJ74" s="12">
        <v>2.55528066271628</v>
      </c>
    </row>
    <row r="75" ht="14.3" customHeight="1"/>
  </sheetData>
  <mergeCells count="15">
    <mergeCell ref="A1:AJ1"/>
    <mergeCell ref="B3:H3"/>
    <mergeCell ref="J3:AD3"/>
    <mergeCell ref="AE3:AJ3"/>
    <mergeCell ref="C4:K4"/>
    <mergeCell ref="L4:Q4"/>
    <mergeCell ref="R4:W4"/>
    <mergeCell ref="X4:AD4"/>
    <mergeCell ref="AE4:AG4"/>
    <mergeCell ref="AH4:AJ4"/>
    <mergeCell ref="A4:A5"/>
    <mergeCell ref="A6:A53"/>
    <mergeCell ref="A54:A59"/>
    <mergeCell ref="A60:A74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8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A1" sqref="A1:AD1"/>
    </sheetView>
  </sheetViews>
  <sheetFormatPr defaultColWidth="10" defaultRowHeight="13.5"/>
  <cols>
    <col min="1" max="1" width="6.375" customWidth="1"/>
    <col min="2" max="2" width="8.81666666666667" customWidth="1"/>
    <col min="3" max="4" width="9.225" customWidth="1"/>
    <col min="5" max="5" width="6.78333333333333" customWidth="1"/>
    <col min="6" max="8" width="9.76666666666667" customWidth="1"/>
    <col min="9" max="9" width="6.78333333333333" customWidth="1"/>
    <col min="10" max="11" width="9.76666666666667" customWidth="1"/>
    <col min="12" max="12" width="6.50833333333333" customWidth="1"/>
    <col min="13" max="14" width="9.76666666666667" customWidth="1"/>
    <col min="15" max="15" width="6.50833333333333" customWidth="1"/>
    <col min="16" max="16" width="9.225" customWidth="1"/>
    <col min="17" max="18" width="9.76666666666667" customWidth="1"/>
    <col min="19" max="19" width="9.225" customWidth="1"/>
    <col min="20" max="20" width="8.41666666666667" customWidth="1"/>
    <col min="21" max="21" width="6.78333333333333" customWidth="1"/>
    <col min="22" max="23" width="8.55" customWidth="1"/>
    <col min="24" max="24" width="8.13333333333333" customWidth="1"/>
    <col min="25" max="25" width="8.275" customWidth="1"/>
    <col min="26" max="26" width="8.13333333333333" customWidth="1"/>
    <col min="27" max="28" width="7.05833333333333" customWidth="1"/>
    <col min="29" max="29" width="6.50833333333333" customWidth="1"/>
    <col min="30" max="30" width="6.78333333333333" customWidth="1"/>
    <col min="31" max="31" width="7.19166666666667" customWidth="1"/>
    <col min="32" max="32" width="6.50833333333333" customWidth="1"/>
    <col min="33" max="33" width="6.78333333333333" customWidth="1"/>
    <col min="34" max="34" width="7.19166666666667" customWidth="1"/>
    <col min="35" max="35" width="6.50833333333333" customWidth="1"/>
    <col min="36" max="36" width="6.78333333333333" customWidth="1"/>
    <col min="37" max="37" width="7.19166666666667" customWidth="1"/>
    <col min="38" max="46" width="9.76666666666667" customWidth="1"/>
  </cols>
  <sheetData>
    <row r="1" ht="22.75" customHeight="1" spans="1:3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14.3" customHeight="1" spans="1:30">
      <c r="A2" s="53" t="s">
        <v>82</v>
      </c>
      <c r="B2" s="5" t="s">
        <v>2</v>
      </c>
      <c r="C2" s="5"/>
      <c r="D2" s="5"/>
      <c r="G2" s="53" t="s">
        <v>3</v>
      </c>
      <c r="H2" s="5" t="s">
        <v>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AC2" s="3" t="s">
        <v>5</v>
      </c>
      <c r="AD2" s="3"/>
    </row>
    <row r="3" ht="17.3" customHeight="1" spans="1:37">
      <c r="A3" s="6" t="s">
        <v>192</v>
      </c>
      <c r="B3" s="6" t="s">
        <v>193</v>
      </c>
      <c r="C3" s="6" t="s">
        <v>10</v>
      </c>
      <c r="D3" s="6"/>
      <c r="E3" s="6"/>
      <c r="F3" s="6"/>
      <c r="G3" s="6"/>
      <c r="H3" s="6"/>
      <c r="I3" s="6"/>
      <c r="J3" s="6" t="s">
        <v>11</v>
      </c>
      <c r="K3" s="6"/>
      <c r="L3" s="6"/>
      <c r="M3" s="6"/>
      <c r="N3" s="6"/>
      <c r="O3" s="6"/>
      <c r="P3" s="6" t="s">
        <v>12</v>
      </c>
      <c r="Q3" s="6"/>
      <c r="R3" s="6"/>
      <c r="S3" s="6"/>
      <c r="T3" s="6"/>
      <c r="U3" s="6"/>
      <c r="V3" s="6" t="s">
        <v>13</v>
      </c>
      <c r="W3" s="6"/>
      <c r="X3" s="6"/>
      <c r="Y3" s="6"/>
      <c r="Z3" s="6"/>
      <c r="AA3" s="6"/>
      <c r="AB3" s="6"/>
      <c r="AC3" s="6" t="s">
        <v>14</v>
      </c>
      <c r="AD3" s="6"/>
      <c r="AE3" s="6"/>
      <c r="AF3" s="6" t="s">
        <v>15</v>
      </c>
      <c r="AG3" s="6"/>
      <c r="AH3" s="6"/>
      <c r="AI3" s="6" t="s">
        <v>194</v>
      </c>
      <c r="AJ3" s="6"/>
      <c r="AK3" s="6"/>
    </row>
    <row r="4" ht="22.6" customHeight="1" spans="1:37">
      <c r="A4" s="6"/>
      <c r="B4" s="6"/>
      <c r="C4" s="6" t="s">
        <v>22</v>
      </c>
      <c r="D4" s="6" t="s">
        <v>23</v>
      </c>
      <c r="E4" s="6" t="s">
        <v>25</v>
      </c>
      <c r="F4" s="6" t="s">
        <v>26</v>
      </c>
      <c r="G4" s="6" t="s">
        <v>28</v>
      </c>
      <c r="H4" s="6" t="s">
        <v>30</v>
      </c>
      <c r="I4" s="6" t="s">
        <v>31</v>
      </c>
      <c r="J4" s="6" t="s">
        <v>23</v>
      </c>
      <c r="K4" s="6" t="s">
        <v>24</v>
      </c>
      <c r="L4" s="6" t="s">
        <v>27</v>
      </c>
      <c r="M4" s="6" t="s">
        <v>28</v>
      </c>
      <c r="N4" s="6" t="s">
        <v>29</v>
      </c>
      <c r="O4" s="6" t="s">
        <v>31</v>
      </c>
      <c r="P4" s="6" t="s">
        <v>23</v>
      </c>
      <c r="Q4" s="6" t="s">
        <v>24</v>
      </c>
      <c r="R4" s="6" t="s">
        <v>27</v>
      </c>
      <c r="S4" s="6" t="s">
        <v>28</v>
      </c>
      <c r="T4" s="6" t="s">
        <v>29</v>
      </c>
      <c r="U4" s="6" t="s">
        <v>31</v>
      </c>
      <c r="V4" s="6" t="s">
        <v>32</v>
      </c>
      <c r="W4" s="6" t="s">
        <v>23</v>
      </c>
      <c r="X4" s="6" t="s">
        <v>34</v>
      </c>
      <c r="Y4" s="6" t="s">
        <v>24</v>
      </c>
      <c r="Z4" s="6" t="s">
        <v>34</v>
      </c>
      <c r="AA4" s="6" t="s">
        <v>25</v>
      </c>
      <c r="AB4" s="6" t="s">
        <v>27</v>
      </c>
      <c r="AC4" s="6" t="s">
        <v>23</v>
      </c>
      <c r="AD4" s="6" t="s">
        <v>24</v>
      </c>
      <c r="AE4" s="6" t="s">
        <v>27</v>
      </c>
      <c r="AF4" s="6" t="s">
        <v>23</v>
      </c>
      <c r="AG4" s="6" t="s">
        <v>24</v>
      </c>
      <c r="AH4" s="6" t="s">
        <v>27</v>
      </c>
      <c r="AI4" s="6" t="s">
        <v>23</v>
      </c>
      <c r="AJ4" s="6" t="s">
        <v>24</v>
      </c>
      <c r="AK4" s="6" t="s">
        <v>27</v>
      </c>
    </row>
    <row r="5" ht="17.05" customHeight="1" spans="1:37">
      <c r="A5" s="7" t="s">
        <v>195</v>
      </c>
      <c r="B5" s="7"/>
      <c r="C5" s="8">
        <v>3805.756954</v>
      </c>
      <c r="D5" s="8">
        <v>3202.600853</v>
      </c>
      <c r="E5" s="14">
        <v>0.841514813402348</v>
      </c>
      <c r="F5" s="8">
        <v>-545.153036</v>
      </c>
      <c r="G5" s="8">
        <v>3187.84778</v>
      </c>
      <c r="H5" s="8">
        <v>-559.906109</v>
      </c>
      <c r="I5" s="14">
        <v>-0.149397779465556</v>
      </c>
      <c r="J5" s="8">
        <v>3023574.437</v>
      </c>
      <c r="K5" s="8">
        <v>3006096.15</v>
      </c>
      <c r="L5" s="9">
        <v>0.00581428075745349</v>
      </c>
      <c r="M5" s="8">
        <v>3005811.104</v>
      </c>
      <c r="N5" s="8">
        <v>3006096.15</v>
      </c>
      <c r="O5" s="9">
        <v>-9.48226489694949e-5</v>
      </c>
      <c r="P5" s="45">
        <v>10.5921018970435</v>
      </c>
      <c r="Q5" s="45">
        <v>12.467179032181</v>
      </c>
      <c r="R5" s="9">
        <v>-0.150401075519764</v>
      </c>
      <c r="S5" s="45">
        <v>10.6056158211597</v>
      </c>
      <c r="T5" s="45">
        <v>12.467179032181</v>
      </c>
      <c r="U5" s="9">
        <v>-0.14931711546101</v>
      </c>
      <c r="V5" s="8">
        <v>1771.82773395333</v>
      </c>
      <c r="W5" s="8">
        <v>1624.5652173913</v>
      </c>
      <c r="X5" s="9">
        <v>1</v>
      </c>
      <c r="Y5" s="8">
        <v>1744.82352941176</v>
      </c>
      <c r="Z5" s="9">
        <v>1</v>
      </c>
      <c r="AA5" s="9">
        <v>0.916886662433345</v>
      </c>
      <c r="AB5" s="9">
        <v>-0.0689229082444821</v>
      </c>
      <c r="AC5" s="8">
        <v>15.8946132382946</v>
      </c>
      <c r="AD5" s="8">
        <v>17.5439230235576</v>
      </c>
      <c r="AE5" s="9">
        <v>-0.094010318162498</v>
      </c>
      <c r="AF5" s="8">
        <v>1.50060992547014</v>
      </c>
      <c r="AG5" s="8">
        <v>1.40720871804858</v>
      </c>
      <c r="AH5" s="9">
        <v>0.0663733859971212</v>
      </c>
      <c r="AI5" s="56">
        <v>4.17015509973959</v>
      </c>
      <c r="AJ5" s="56">
        <v>4.29943095535462</v>
      </c>
      <c r="AK5" s="9">
        <v>-0.0300681315637889</v>
      </c>
    </row>
    <row r="6" ht="17.05" customHeight="1" spans="1:37">
      <c r="A6" s="10" t="s">
        <v>196</v>
      </c>
      <c r="B6" s="10" t="s">
        <v>197</v>
      </c>
      <c r="C6" s="43">
        <v>76.195236</v>
      </c>
      <c r="D6" s="43">
        <v>44.728451</v>
      </c>
      <c r="E6" s="44">
        <v>0.58702424650276</v>
      </c>
      <c r="F6" s="43">
        <v>-46.376741</v>
      </c>
      <c r="G6" s="43">
        <v>44.728451</v>
      </c>
      <c r="H6" s="43">
        <v>-46.376741</v>
      </c>
      <c r="I6" s="44">
        <v>-0.509046081588852</v>
      </c>
      <c r="J6" s="11">
        <v>38099.496</v>
      </c>
      <c r="K6" s="11">
        <v>59990.124</v>
      </c>
      <c r="L6" s="12">
        <v>-0.364903863175879</v>
      </c>
      <c r="M6" s="11">
        <v>38099.496</v>
      </c>
      <c r="N6" s="11">
        <v>59990.124</v>
      </c>
      <c r="O6" s="12">
        <v>-0.364903863175879</v>
      </c>
      <c r="P6" s="55">
        <v>11.739906218182</v>
      </c>
      <c r="Q6" s="55">
        <v>15.1866983972228</v>
      </c>
      <c r="R6" s="44">
        <v>-0.22696125839117</v>
      </c>
      <c r="S6" s="55">
        <v>11.739906218182</v>
      </c>
      <c r="T6" s="55">
        <v>15.1866983972228</v>
      </c>
      <c r="U6" s="44">
        <v>-0.22696125839117</v>
      </c>
      <c r="V6" s="11">
        <v>1936.9715677236</v>
      </c>
      <c r="W6" s="11">
        <v>1844</v>
      </c>
      <c r="X6" s="12">
        <v>1.13507292921183</v>
      </c>
      <c r="Y6" s="11">
        <v>2316</v>
      </c>
      <c r="Z6" s="12">
        <v>1.32735486481019</v>
      </c>
      <c r="AA6" s="12">
        <v>0.952001583671738</v>
      </c>
      <c r="AB6" s="12">
        <v>-0.203799654576857</v>
      </c>
      <c r="AC6" s="43">
        <v>13.4736424978161</v>
      </c>
      <c r="AD6" s="43">
        <v>21.8498637759018</v>
      </c>
      <c r="AE6" s="44">
        <v>-0.383353478263962</v>
      </c>
      <c r="AF6" s="11">
        <v>1.14767888664638</v>
      </c>
      <c r="AG6" s="11">
        <v>1.43875009593246</v>
      </c>
      <c r="AH6" s="12">
        <v>-0.20230838566682</v>
      </c>
      <c r="AI6" s="57">
        <v>4.287013886797</v>
      </c>
      <c r="AJ6" s="57">
        <v>5.13044416730622</v>
      </c>
      <c r="AK6" s="12">
        <v>-0.164397126838253</v>
      </c>
    </row>
    <row r="7" ht="17.05" customHeight="1" spans="1:37">
      <c r="A7" s="10" t="s">
        <v>198</v>
      </c>
      <c r="B7" s="10" t="s">
        <v>199</v>
      </c>
      <c r="C7" s="43">
        <v>30.810283</v>
      </c>
      <c r="D7" s="43">
        <v>18.915322</v>
      </c>
      <c r="E7" s="44">
        <v>0.613928862646279</v>
      </c>
      <c r="F7" s="43">
        <v>-18.61313</v>
      </c>
      <c r="G7" s="43">
        <v>18.915322</v>
      </c>
      <c r="H7" s="43">
        <v>-18.61313</v>
      </c>
      <c r="I7" s="44">
        <v>-0.4959738280705</v>
      </c>
      <c r="J7" s="11">
        <v>14313.977</v>
      </c>
      <c r="K7" s="11">
        <v>24771.069</v>
      </c>
      <c r="L7" s="12">
        <v>-0.422149403402816</v>
      </c>
      <c r="M7" s="11">
        <v>14313.977</v>
      </c>
      <c r="N7" s="11">
        <v>24771.069</v>
      </c>
      <c r="O7" s="12">
        <v>-0.422149403402816</v>
      </c>
      <c r="P7" s="55">
        <v>13.2145818035058</v>
      </c>
      <c r="Q7" s="55">
        <v>15.1501140302019</v>
      </c>
      <c r="R7" s="44">
        <v>-0.127756941158176</v>
      </c>
      <c r="S7" s="55">
        <v>13.2145818035058</v>
      </c>
      <c r="T7" s="55">
        <v>15.1501140302019</v>
      </c>
      <c r="U7" s="44">
        <v>-0.127756941158176</v>
      </c>
      <c r="V7" s="11">
        <v>1348.05679397594</v>
      </c>
      <c r="W7" s="11">
        <v>1543</v>
      </c>
      <c r="X7" s="12">
        <v>0.949792586645256</v>
      </c>
      <c r="Y7" s="11">
        <v>1642</v>
      </c>
      <c r="Z7" s="12">
        <v>0.941069381700492</v>
      </c>
      <c r="AA7" s="12">
        <v>1.14461052894448</v>
      </c>
      <c r="AB7" s="12">
        <v>-0.0602923264311815</v>
      </c>
      <c r="AC7" s="43">
        <v>6.80848103088331</v>
      </c>
      <c r="AD7" s="43">
        <v>12.6918231932091</v>
      </c>
      <c r="AE7" s="44">
        <v>-0.463553744230675</v>
      </c>
      <c r="AF7" s="11">
        <v>0.515224857821611</v>
      </c>
      <c r="AG7" s="11">
        <v>0.837737799722683</v>
      </c>
      <c r="AH7" s="12">
        <v>-0.384980768455038</v>
      </c>
      <c r="AI7" s="57">
        <v>2.6614354618098</v>
      </c>
      <c r="AJ7" s="57">
        <v>3.30349352362271</v>
      </c>
      <c r="AK7" s="12">
        <v>-0.194357293944021</v>
      </c>
    </row>
    <row r="8" ht="17.05" customHeight="1" spans="1:37">
      <c r="A8" s="10" t="s">
        <v>200</v>
      </c>
      <c r="B8" s="10" t="s">
        <v>201</v>
      </c>
      <c r="C8" s="43">
        <v>92.734227</v>
      </c>
      <c r="D8" s="43">
        <v>58.675433</v>
      </c>
      <c r="E8" s="44">
        <v>0.632726824800082</v>
      </c>
      <c r="F8" s="43">
        <v>-36.467236</v>
      </c>
      <c r="G8" s="43">
        <v>58.675433</v>
      </c>
      <c r="H8" s="43">
        <v>-36.467236</v>
      </c>
      <c r="I8" s="44">
        <v>-0.383290025214659</v>
      </c>
      <c r="J8" s="11">
        <v>48646.811</v>
      </c>
      <c r="K8" s="11">
        <v>72044.912</v>
      </c>
      <c r="L8" s="12">
        <v>-0.324771040042356</v>
      </c>
      <c r="M8" s="11">
        <v>48646.811</v>
      </c>
      <c r="N8" s="11">
        <v>72044.912</v>
      </c>
      <c r="O8" s="12">
        <v>-0.324771040042356</v>
      </c>
      <c r="P8" s="55">
        <v>12.0615168381747</v>
      </c>
      <c r="Q8" s="55">
        <v>13.2060219603017</v>
      </c>
      <c r="R8" s="44">
        <v>-0.0866653959509889</v>
      </c>
      <c r="S8" s="55">
        <v>12.0615168381747</v>
      </c>
      <c r="T8" s="55">
        <v>13.2060219603017</v>
      </c>
      <c r="U8" s="44">
        <v>-0.0866653959509889</v>
      </c>
      <c r="V8" s="11">
        <v>1995.18223173874</v>
      </c>
      <c r="W8" s="11">
        <v>1704</v>
      </c>
      <c r="X8" s="12">
        <v>1.04889602569249</v>
      </c>
      <c r="Y8" s="11">
        <v>2047</v>
      </c>
      <c r="Z8" s="12">
        <v>1.17318454588362</v>
      </c>
      <c r="AA8" s="12">
        <v>0.854057325137172</v>
      </c>
      <c r="AB8" s="12">
        <v>-0.167562286272594</v>
      </c>
      <c r="AC8" s="43">
        <v>20.2496662755384</v>
      </c>
      <c r="AD8" s="43">
        <v>25.8175048844025</v>
      </c>
      <c r="AE8" s="44">
        <v>-0.215661375248848</v>
      </c>
      <c r="AF8" s="11">
        <v>1.67886564743236</v>
      </c>
      <c r="AG8" s="11">
        <v>1.95497970259416</v>
      </c>
      <c r="AH8" s="12">
        <v>-0.141236277182527</v>
      </c>
      <c r="AI8" s="57">
        <v>4.9868511871894</v>
      </c>
      <c r="AJ8" s="57">
        <v>5.53248127645718</v>
      </c>
      <c r="AK8" s="12">
        <v>-0.0986230340425455</v>
      </c>
    </row>
    <row r="9" ht="17.05" customHeight="1" spans="1:37">
      <c r="A9" s="10" t="s">
        <v>202</v>
      </c>
      <c r="B9" s="10" t="s">
        <v>203</v>
      </c>
      <c r="C9" s="43">
        <v>45.918875</v>
      </c>
      <c r="D9" s="43">
        <v>29.787371</v>
      </c>
      <c r="E9" s="44">
        <v>0.648695574532259</v>
      </c>
      <c r="F9" s="43">
        <v>-16.231956</v>
      </c>
      <c r="G9" s="43">
        <v>29.787371</v>
      </c>
      <c r="H9" s="43">
        <v>-16.231956</v>
      </c>
      <c r="I9" s="44">
        <v>-0.352720412447579</v>
      </c>
      <c r="J9" s="11">
        <v>36739.36</v>
      </c>
      <c r="K9" s="11">
        <v>60013.587</v>
      </c>
      <c r="L9" s="12">
        <v>-0.387815962408646</v>
      </c>
      <c r="M9" s="11">
        <v>36739.36</v>
      </c>
      <c r="N9" s="11">
        <v>60013.587</v>
      </c>
      <c r="O9" s="12">
        <v>-0.387815962408646</v>
      </c>
      <c r="P9" s="55">
        <v>8.10775446278868</v>
      </c>
      <c r="Q9" s="55">
        <v>7.66815138045323</v>
      </c>
      <c r="R9" s="44">
        <v>0.057328430351028</v>
      </c>
      <c r="S9" s="55">
        <v>8.10775446278868</v>
      </c>
      <c r="T9" s="55">
        <v>7.66815138045323</v>
      </c>
      <c r="U9" s="44">
        <v>0.057328430351028</v>
      </c>
      <c r="V9" s="11">
        <v>1311.13177187489</v>
      </c>
      <c r="W9" s="11">
        <v>1291</v>
      </c>
      <c r="X9" s="12">
        <v>0.794674160310451</v>
      </c>
      <c r="Y9" s="11">
        <v>1314</v>
      </c>
      <c r="Z9" s="12">
        <v>0.753084754905266</v>
      </c>
      <c r="AA9" s="12">
        <v>0.984645500698909</v>
      </c>
      <c r="AB9" s="12">
        <v>-0.0175038051750381</v>
      </c>
      <c r="AC9" s="43">
        <v>12.8123235407975</v>
      </c>
      <c r="AD9" s="43">
        <v>19.4510871127267</v>
      </c>
      <c r="AE9" s="44">
        <v>-0.341305528758109</v>
      </c>
      <c r="AF9" s="11">
        <v>1.58025549485999</v>
      </c>
      <c r="AG9" s="11">
        <v>2.53660708398495</v>
      </c>
      <c r="AH9" s="12">
        <v>-0.377019994607345</v>
      </c>
      <c r="AI9" s="57">
        <v>3.23979526001118</v>
      </c>
      <c r="AJ9" s="57">
        <v>3.37977091170379</v>
      </c>
      <c r="AK9" s="12">
        <v>-0.0414157217602788</v>
      </c>
    </row>
    <row r="10" ht="17.05" customHeight="1" spans="1:37">
      <c r="A10" s="10" t="s">
        <v>204</v>
      </c>
      <c r="B10" s="10" t="s">
        <v>205</v>
      </c>
      <c r="C10" s="43">
        <v>57.079092</v>
      </c>
      <c r="D10" s="43">
        <v>46.292349</v>
      </c>
      <c r="E10" s="44">
        <v>0.811021117855203</v>
      </c>
      <c r="F10" s="43">
        <v>-25.12495</v>
      </c>
      <c r="G10" s="43">
        <v>46.292349</v>
      </c>
      <c r="H10" s="43">
        <v>-25.12495</v>
      </c>
      <c r="I10" s="44">
        <v>-0.35180481972582</v>
      </c>
      <c r="J10" s="11">
        <v>43462.603</v>
      </c>
      <c r="K10" s="11">
        <v>51396.96</v>
      </c>
      <c r="L10" s="12">
        <v>-0.154374052473142</v>
      </c>
      <c r="M10" s="11">
        <v>43462.603</v>
      </c>
      <c r="N10" s="11">
        <v>51396.96</v>
      </c>
      <c r="O10" s="12">
        <v>-0.154374052473142</v>
      </c>
      <c r="P10" s="55">
        <v>10.6510760526699</v>
      </c>
      <c r="Q10" s="55">
        <v>13.8952379673817</v>
      </c>
      <c r="R10" s="44">
        <v>-0.233472929526453</v>
      </c>
      <c r="S10" s="55">
        <v>10.6510760526699</v>
      </c>
      <c r="T10" s="55">
        <v>13.8952379673817</v>
      </c>
      <c r="U10" s="44">
        <v>-0.233472929526453</v>
      </c>
      <c r="V10" s="11">
        <v>1807.86599201966</v>
      </c>
      <c r="W10" s="11">
        <v>2561</v>
      </c>
      <c r="X10" s="12">
        <v>1.576421785093</v>
      </c>
      <c r="Y10" s="11">
        <v>2262</v>
      </c>
      <c r="Z10" s="12">
        <v>1.29640617625244</v>
      </c>
      <c r="AA10" s="12">
        <v>1.41658729756787</v>
      </c>
      <c r="AB10" s="12">
        <v>0.132183908045977</v>
      </c>
      <c r="AC10" s="43">
        <v>10.0421599635559</v>
      </c>
      <c r="AD10" s="43">
        <v>17.5351843940287</v>
      </c>
      <c r="AE10" s="44">
        <v>-0.427313694689427</v>
      </c>
      <c r="AF10" s="11">
        <v>0.942830556640201</v>
      </c>
      <c r="AG10" s="11">
        <v>1.26195639363583</v>
      </c>
      <c r="AH10" s="12">
        <v>-0.252881825873707</v>
      </c>
      <c r="AI10" s="57">
        <v>3.19864202351512</v>
      </c>
      <c r="AJ10" s="57">
        <v>3.79021803182086</v>
      </c>
      <c r="AK10" s="12">
        <v>-0.156079677564496</v>
      </c>
    </row>
    <row r="11" ht="17.05" customHeight="1" spans="1:37">
      <c r="A11" s="10" t="s">
        <v>206</v>
      </c>
      <c r="B11" s="10" t="s">
        <v>207</v>
      </c>
      <c r="C11" s="43">
        <v>31.325367</v>
      </c>
      <c r="D11" s="43">
        <v>18.281371</v>
      </c>
      <c r="E11" s="44">
        <v>0.583596386915435</v>
      </c>
      <c r="F11" s="43">
        <v>-9.74602</v>
      </c>
      <c r="G11" s="43">
        <v>18.281371</v>
      </c>
      <c r="H11" s="43">
        <v>-9.74602</v>
      </c>
      <c r="I11" s="44">
        <v>-0.347731974053525</v>
      </c>
      <c r="J11" s="11">
        <v>10126.665</v>
      </c>
      <c r="K11" s="11">
        <v>11826.318</v>
      </c>
      <c r="L11" s="12">
        <v>-0.14371785030641</v>
      </c>
      <c r="M11" s="11">
        <v>10126.665</v>
      </c>
      <c r="N11" s="11">
        <v>11826.318</v>
      </c>
      <c r="O11" s="12">
        <v>-0.14371785030641</v>
      </c>
      <c r="P11" s="55">
        <v>18.0527063944546</v>
      </c>
      <c r="Q11" s="55">
        <v>23.699169090498</v>
      </c>
      <c r="R11" s="44">
        <v>-0.23825572426112</v>
      </c>
      <c r="S11" s="55">
        <v>18.0527063944546</v>
      </c>
      <c r="T11" s="55">
        <v>23.699169090498</v>
      </c>
      <c r="U11" s="44">
        <v>-0.23825572426112</v>
      </c>
      <c r="V11" s="11">
        <v>882.959099903377</v>
      </c>
      <c r="W11" s="11">
        <v>787</v>
      </c>
      <c r="X11" s="12">
        <v>0.48443730764084</v>
      </c>
      <c r="Y11" s="11">
        <v>790</v>
      </c>
      <c r="Z11" s="12">
        <v>0.452767851122649</v>
      </c>
      <c r="AA11" s="12">
        <v>0.891321013720933</v>
      </c>
      <c r="AB11" s="12">
        <v>-0.00379746835443038</v>
      </c>
      <c r="AC11" s="43">
        <v>12.8950913451365</v>
      </c>
      <c r="AD11" s="43">
        <v>19.7001412806635</v>
      </c>
      <c r="AE11" s="44">
        <v>-0.345431529580271</v>
      </c>
      <c r="AF11" s="11">
        <v>0.714302391197009</v>
      </c>
      <c r="AG11" s="11">
        <v>0.83125873339425</v>
      </c>
      <c r="AH11" s="12">
        <v>-0.14069788081465</v>
      </c>
      <c r="AI11" s="57">
        <v>3.13133949354588</v>
      </c>
      <c r="AJ11" s="57">
        <v>3.74703029451044</v>
      </c>
      <c r="AK11" s="12">
        <v>-0.16431433764135</v>
      </c>
    </row>
    <row r="12" ht="17.05" customHeight="1" spans="1:37">
      <c r="A12" s="10" t="s">
        <v>208</v>
      </c>
      <c r="B12" s="10" t="s">
        <v>209</v>
      </c>
      <c r="C12" s="43">
        <v>16.784094</v>
      </c>
      <c r="D12" s="43">
        <v>10.955774</v>
      </c>
      <c r="E12" s="44">
        <v>0.652747416691065</v>
      </c>
      <c r="F12" s="43">
        <v>-5.206319</v>
      </c>
      <c r="G12" s="43">
        <v>10.955774</v>
      </c>
      <c r="H12" s="43">
        <v>-5.206319</v>
      </c>
      <c r="I12" s="44">
        <v>-0.322131483836902</v>
      </c>
      <c r="J12" s="11">
        <v>11734.161</v>
      </c>
      <c r="K12" s="11">
        <v>12459.79</v>
      </c>
      <c r="L12" s="12">
        <v>-0.0582376589011532</v>
      </c>
      <c r="M12" s="11">
        <v>11734.161</v>
      </c>
      <c r="N12" s="11">
        <v>12459.79</v>
      </c>
      <c r="O12" s="12">
        <v>-0.0582376589011532</v>
      </c>
      <c r="P12" s="55">
        <v>9.33664878128057</v>
      </c>
      <c r="Q12" s="55">
        <v>12.9714008021002</v>
      </c>
      <c r="R12" s="44">
        <v>-0.280212760076855</v>
      </c>
      <c r="S12" s="55">
        <v>9.33664878128057</v>
      </c>
      <c r="T12" s="55">
        <v>12.9714008021002</v>
      </c>
      <c r="U12" s="44">
        <v>-0.280212760076855</v>
      </c>
      <c r="V12" s="11">
        <v>629.322016894718</v>
      </c>
      <c r="W12" s="11">
        <v>581</v>
      </c>
      <c r="X12" s="12">
        <v>0.357634149605246</v>
      </c>
      <c r="Y12" s="11">
        <v>606</v>
      </c>
      <c r="Z12" s="12">
        <v>0.347313060481424</v>
      </c>
      <c r="AA12" s="12">
        <v>0.923215753465683</v>
      </c>
      <c r="AB12" s="12">
        <v>-0.0412541254125413</v>
      </c>
      <c r="AC12" s="43">
        <v>10.4609701136255</v>
      </c>
      <c r="AD12" s="43">
        <v>14.8140174152154</v>
      </c>
      <c r="AE12" s="44">
        <v>-0.293846508990795</v>
      </c>
      <c r="AF12" s="11">
        <v>1.12042022343168</v>
      </c>
      <c r="AG12" s="11">
        <v>1.1420522456462</v>
      </c>
      <c r="AH12" s="12">
        <v>-0.0189413595542425</v>
      </c>
      <c r="AI12" s="57">
        <v>3.33495655495083</v>
      </c>
      <c r="AJ12" s="57">
        <v>3.8974335472044</v>
      </c>
      <c r="AK12" s="12">
        <v>-0.144319841619117</v>
      </c>
    </row>
    <row r="13" ht="17.05" customHeight="1" spans="1:37">
      <c r="A13" s="10" t="s">
        <v>210</v>
      </c>
      <c r="B13" s="10" t="s">
        <v>211</v>
      </c>
      <c r="C13" s="43">
        <v>51.397606</v>
      </c>
      <c r="D13" s="43">
        <v>39.641191</v>
      </c>
      <c r="E13" s="44">
        <v>0.771265319244636</v>
      </c>
      <c r="F13" s="43">
        <v>-17.953206</v>
      </c>
      <c r="G13" s="43">
        <v>39.641191</v>
      </c>
      <c r="H13" s="43">
        <v>-17.953206</v>
      </c>
      <c r="I13" s="44">
        <v>-0.311717926311478</v>
      </c>
      <c r="J13" s="11">
        <v>38515.759</v>
      </c>
      <c r="K13" s="11">
        <v>47256.073</v>
      </c>
      <c r="L13" s="12">
        <v>-0.184956418194123</v>
      </c>
      <c r="M13" s="11">
        <v>38515.759</v>
      </c>
      <c r="N13" s="11">
        <v>47256.073</v>
      </c>
      <c r="O13" s="12">
        <v>-0.184956418194123</v>
      </c>
      <c r="P13" s="55">
        <v>10.2922003951681</v>
      </c>
      <c r="Q13" s="55">
        <v>12.1877238931809</v>
      </c>
      <c r="R13" s="44">
        <v>-0.155527276021844</v>
      </c>
      <c r="S13" s="55">
        <v>10.2922003951681</v>
      </c>
      <c r="T13" s="55">
        <v>12.1877238931809</v>
      </c>
      <c r="U13" s="44">
        <v>-0.155527276021844</v>
      </c>
      <c r="V13" s="11">
        <v>1650.95176011653</v>
      </c>
      <c r="W13" s="11">
        <v>1485</v>
      </c>
      <c r="X13" s="12">
        <v>0.914090726615817</v>
      </c>
      <c r="Y13" s="11">
        <v>1850</v>
      </c>
      <c r="Z13" s="12">
        <v>1.06027914503405</v>
      </c>
      <c r="AA13" s="12">
        <v>0.899481157399285</v>
      </c>
      <c r="AB13" s="12">
        <v>-0.197297297297297</v>
      </c>
      <c r="AC13" s="43">
        <v>14.8246787584144</v>
      </c>
      <c r="AD13" s="43">
        <v>17.2888653078378</v>
      </c>
      <c r="AE13" s="44">
        <v>-0.142530264742493</v>
      </c>
      <c r="AF13" s="11">
        <v>1.44037991772625</v>
      </c>
      <c r="AG13" s="11">
        <v>1.41854750397743</v>
      </c>
      <c r="AH13" s="12">
        <v>0.015390682150306</v>
      </c>
      <c r="AI13" s="57">
        <v>4.12681376215408</v>
      </c>
      <c r="AJ13" s="57">
        <v>4.31017920931768</v>
      </c>
      <c r="AK13" s="12">
        <v>-0.0425424183679441</v>
      </c>
    </row>
    <row r="14" ht="17.05" customHeight="1" spans="1:37">
      <c r="A14" s="10" t="s">
        <v>212</v>
      </c>
      <c r="B14" s="10" t="s">
        <v>213</v>
      </c>
      <c r="C14" s="43">
        <v>32.440198</v>
      </c>
      <c r="D14" s="43">
        <v>26.796936</v>
      </c>
      <c r="E14" s="44">
        <v>0.826041074101952</v>
      </c>
      <c r="F14" s="43">
        <v>-11.416215</v>
      </c>
      <c r="G14" s="43">
        <v>26.796936</v>
      </c>
      <c r="H14" s="43">
        <v>-11.416215</v>
      </c>
      <c r="I14" s="44">
        <v>-0.298750945714997</v>
      </c>
      <c r="J14" s="11">
        <v>35603.092</v>
      </c>
      <c r="K14" s="11">
        <v>43116.931</v>
      </c>
      <c r="L14" s="12">
        <v>-0.174266554361209</v>
      </c>
      <c r="M14" s="11">
        <v>35603.092</v>
      </c>
      <c r="N14" s="11">
        <v>43116.931</v>
      </c>
      <c r="O14" s="12">
        <v>-0.174266554361209</v>
      </c>
      <c r="P14" s="55">
        <v>7.52657550080201</v>
      </c>
      <c r="Q14" s="55">
        <v>8.86267879316364</v>
      </c>
      <c r="R14" s="44">
        <v>-0.150756145353283</v>
      </c>
      <c r="S14" s="55">
        <v>7.52657550080201</v>
      </c>
      <c r="T14" s="55">
        <v>8.86267879316364</v>
      </c>
      <c r="U14" s="44">
        <v>-0.150756145353283</v>
      </c>
      <c r="V14" s="11">
        <v>938.064981608033</v>
      </c>
      <c r="W14" s="11">
        <v>1163</v>
      </c>
      <c r="X14" s="12">
        <v>0.715883848521344</v>
      </c>
      <c r="Y14" s="11">
        <v>1105</v>
      </c>
      <c r="Z14" s="12">
        <v>0.633301867709527</v>
      </c>
      <c r="AA14" s="12">
        <v>1.23978617985119</v>
      </c>
      <c r="AB14" s="12">
        <v>0.0524886877828054</v>
      </c>
      <c r="AC14" s="43">
        <v>13.5474903943377</v>
      </c>
      <c r="AD14" s="43">
        <v>19.1968004621722</v>
      </c>
      <c r="AE14" s="44">
        <v>-0.294283939605801</v>
      </c>
      <c r="AF14" s="11">
        <v>1.7999540950455</v>
      </c>
      <c r="AG14" s="11">
        <v>2.1660268763187</v>
      </c>
      <c r="AH14" s="12">
        <v>-0.169006573868262</v>
      </c>
      <c r="AI14" s="57">
        <v>3.41309403437816</v>
      </c>
      <c r="AJ14" s="57">
        <v>4.1654777454034</v>
      </c>
      <c r="AK14" s="12">
        <v>-0.1806236299919</v>
      </c>
    </row>
    <row r="15" ht="17.05" customHeight="1" spans="1:37">
      <c r="A15" s="10" t="s">
        <v>214</v>
      </c>
      <c r="B15" s="10" t="s">
        <v>215</v>
      </c>
      <c r="C15" s="43">
        <v>67.27133</v>
      </c>
      <c r="D15" s="43">
        <v>41.910052</v>
      </c>
      <c r="E15" s="44">
        <v>0.623000199341978</v>
      </c>
      <c r="F15" s="43">
        <v>-16.556024</v>
      </c>
      <c r="G15" s="43">
        <v>41.910052</v>
      </c>
      <c r="H15" s="43">
        <v>-16.556024</v>
      </c>
      <c r="I15" s="44">
        <v>-0.283173168659378</v>
      </c>
      <c r="J15" s="11">
        <v>43157.193</v>
      </c>
      <c r="K15" s="11">
        <v>50247.022</v>
      </c>
      <c r="L15" s="12">
        <v>-0.141099486453147</v>
      </c>
      <c r="M15" s="11">
        <v>43157.193</v>
      </c>
      <c r="N15" s="11">
        <v>50247.022</v>
      </c>
      <c r="O15" s="12">
        <v>-0.141099486453147</v>
      </c>
      <c r="P15" s="55">
        <v>9.71102360619237</v>
      </c>
      <c r="Q15" s="55">
        <v>11.6357295761727</v>
      </c>
      <c r="R15" s="44">
        <v>-0.165413432598303</v>
      </c>
      <c r="S15" s="55">
        <v>9.71102360619237</v>
      </c>
      <c r="T15" s="55">
        <v>11.6357295761727</v>
      </c>
      <c r="U15" s="44">
        <v>-0.165413432598303</v>
      </c>
      <c r="V15" s="11">
        <v>2270.14267367627</v>
      </c>
      <c r="W15" s="11">
        <v>1815</v>
      </c>
      <c r="X15" s="12">
        <v>1.11722199919711</v>
      </c>
      <c r="Y15" s="11">
        <v>1973</v>
      </c>
      <c r="Z15" s="12">
        <v>1.13077338008226</v>
      </c>
      <c r="AA15" s="12">
        <v>0.799509220740205</v>
      </c>
      <c r="AB15" s="12">
        <v>-0.0800810947795236</v>
      </c>
      <c r="AC15" s="43">
        <v>12.8224115037479</v>
      </c>
      <c r="AD15" s="43">
        <v>16.4581905190857</v>
      </c>
      <c r="AE15" s="44">
        <v>-0.2209100089783</v>
      </c>
      <c r="AF15" s="11">
        <v>1.32039752179899</v>
      </c>
      <c r="AG15" s="11">
        <v>1.41445282062831</v>
      </c>
      <c r="AH15" s="12">
        <v>-0.0664958897586541</v>
      </c>
      <c r="AI15" s="57">
        <v>3.48655346489215</v>
      </c>
      <c r="AJ15" s="57">
        <v>3.67433284540029</v>
      </c>
      <c r="AK15" s="12">
        <v>-0.051105707732279</v>
      </c>
    </row>
    <row r="16" ht="17.05" customHeight="1" spans="1:37">
      <c r="A16" s="10" t="s">
        <v>216</v>
      </c>
      <c r="B16" s="10" t="s">
        <v>217</v>
      </c>
      <c r="C16" s="43">
        <v>44.773293</v>
      </c>
      <c r="D16" s="43">
        <v>34.049366</v>
      </c>
      <c r="E16" s="44">
        <v>0.760483844688395</v>
      </c>
      <c r="F16" s="43">
        <v>-12.829052</v>
      </c>
      <c r="G16" s="43">
        <v>34.049366</v>
      </c>
      <c r="H16" s="43">
        <v>-12.829052</v>
      </c>
      <c r="I16" s="44">
        <v>-0.273666487636166</v>
      </c>
      <c r="J16" s="11">
        <v>30939.024</v>
      </c>
      <c r="K16" s="11">
        <v>37780.499</v>
      </c>
      <c r="L16" s="12">
        <v>-0.181084823681127</v>
      </c>
      <c r="M16" s="11">
        <v>30939.024</v>
      </c>
      <c r="N16" s="11">
        <v>37780.499</v>
      </c>
      <c r="O16" s="12">
        <v>-0.181084823681127</v>
      </c>
      <c r="P16" s="55">
        <v>11.0053135483524</v>
      </c>
      <c r="Q16" s="55">
        <v>12.408099215418</v>
      </c>
      <c r="R16" s="44">
        <v>-0.113054033717148</v>
      </c>
      <c r="S16" s="55">
        <v>11.0053135483524</v>
      </c>
      <c r="T16" s="55">
        <v>12.408099215418</v>
      </c>
      <c r="U16" s="44">
        <v>-0.113054033717148</v>
      </c>
      <c r="V16" s="11">
        <v>1963.67314289488</v>
      </c>
      <c r="W16" s="11">
        <v>1895</v>
      </c>
      <c r="X16" s="12">
        <v>1.1664659440653</v>
      </c>
      <c r="Y16" s="11">
        <v>2056</v>
      </c>
      <c r="Z16" s="12">
        <v>1.17834266064325</v>
      </c>
      <c r="AA16" s="12">
        <v>0.965028221145988</v>
      </c>
      <c r="AB16" s="12">
        <v>-0.0783073929961089</v>
      </c>
      <c r="AC16" s="43">
        <v>9.97900589080039</v>
      </c>
      <c r="AD16" s="43">
        <v>12.6626557899571</v>
      </c>
      <c r="AE16" s="44">
        <v>-0.211934205878447</v>
      </c>
      <c r="AF16" s="11">
        <v>0.906744350986196</v>
      </c>
      <c r="AG16" s="11">
        <v>1.02051535614921</v>
      </c>
      <c r="AH16" s="12">
        <v>-0.111483873787375</v>
      </c>
      <c r="AI16" s="57">
        <v>3.62410245889628</v>
      </c>
      <c r="AJ16" s="57">
        <v>4.15329137516545</v>
      </c>
      <c r="AK16" s="12">
        <v>-0.127414348878445</v>
      </c>
    </row>
    <row r="17" ht="17.05" customHeight="1" spans="1:37">
      <c r="A17" s="10" t="s">
        <v>218</v>
      </c>
      <c r="B17" s="10" t="s">
        <v>219</v>
      </c>
      <c r="C17" s="43">
        <v>150.133479</v>
      </c>
      <c r="D17" s="43">
        <v>108.212378</v>
      </c>
      <c r="E17" s="44">
        <v>0.720774464967937</v>
      </c>
      <c r="F17" s="43">
        <v>-36.941903</v>
      </c>
      <c r="G17" s="43">
        <v>108.212378</v>
      </c>
      <c r="H17" s="43">
        <v>-36.941903</v>
      </c>
      <c r="I17" s="44">
        <v>-0.25450095405729</v>
      </c>
      <c r="J17" s="11">
        <v>86149.984</v>
      </c>
      <c r="K17" s="11">
        <v>93746.428</v>
      </c>
      <c r="L17" s="12">
        <v>-0.0810318234205148</v>
      </c>
      <c r="M17" s="11">
        <v>86149.984</v>
      </c>
      <c r="N17" s="11">
        <v>93746.428</v>
      </c>
      <c r="O17" s="12">
        <v>-0.0810318234205148</v>
      </c>
      <c r="P17" s="55">
        <v>12.5609283920471</v>
      </c>
      <c r="Q17" s="55">
        <v>15.4837132567867</v>
      </c>
      <c r="R17" s="44">
        <v>-0.188765111847996</v>
      </c>
      <c r="S17" s="55">
        <v>12.5609283920471</v>
      </c>
      <c r="T17" s="55">
        <v>15.4837132567867</v>
      </c>
      <c r="U17" s="44">
        <v>-0.188765111847996</v>
      </c>
      <c r="V17" s="11">
        <v>4174.4460932847</v>
      </c>
      <c r="W17" s="11">
        <v>3286</v>
      </c>
      <c r="X17" s="12">
        <v>2.02269503546099</v>
      </c>
      <c r="Y17" s="11">
        <v>4036</v>
      </c>
      <c r="Z17" s="12">
        <v>2.31312790776077</v>
      </c>
      <c r="AA17" s="12">
        <v>0.787170303932319</v>
      </c>
      <c r="AB17" s="12">
        <v>-0.185827552031715</v>
      </c>
      <c r="AC17" s="43">
        <v>18.2920954055242</v>
      </c>
      <c r="AD17" s="43">
        <v>19.9785673387929</v>
      </c>
      <c r="AE17" s="44">
        <v>-0.0844140575582748</v>
      </c>
      <c r="AF17" s="11">
        <v>1.45626938030359</v>
      </c>
      <c r="AG17" s="11">
        <v>1.29029561626867</v>
      </c>
      <c r="AH17" s="12">
        <v>0.128632355207791</v>
      </c>
      <c r="AI17" s="57">
        <v>4.78900571351297</v>
      </c>
      <c r="AJ17" s="57">
        <v>4.89653843506985</v>
      </c>
      <c r="AK17" s="12">
        <v>-0.0219609675248779</v>
      </c>
    </row>
    <row r="18" ht="17.05" customHeight="1" spans="1:37">
      <c r="A18" s="10" t="s">
        <v>220</v>
      </c>
      <c r="B18" s="10" t="s">
        <v>221</v>
      </c>
      <c r="C18" s="43">
        <v>39.138427</v>
      </c>
      <c r="D18" s="43">
        <v>32.106191</v>
      </c>
      <c r="E18" s="44">
        <v>0.820324000246612</v>
      </c>
      <c r="F18" s="43">
        <v>-10.078781</v>
      </c>
      <c r="G18" s="43">
        <v>32.106191</v>
      </c>
      <c r="H18" s="43">
        <v>-10.078781</v>
      </c>
      <c r="I18" s="44">
        <v>-0.23891875523824</v>
      </c>
      <c r="J18" s="11">
        <v>35704.697</v>
      </c>
      <c r="K18" s="11">
        <v>43502.567</v>
      </c>
      <c r="L18" s="12">
        <v>-0.179250801452705</v>
      </c>
      <c r="M18" s="11">
        <v>35704.697</v>
      </c>
      <c r="N18" s="11">
        <v>43502.567</v>
      </c>
      <c r="O18" s="12">
        <v>-0.179250801452705</v>
      </c>
      <c r="P18" s="55">
        <v>8.99214772779055</v>
      </c>
      <c r="Q18" s="55">
        <v>9.69712247095671</v>
      </c>
      <c r="R18" s="44">
        <v>-0.0726993750236314</v>
      </c>
      <c r="S18" s="55">
        <v>8.99214772779055</v>
      </c>
      <c r="T18" s="55">
        <v>9.69712247095671</v>
      </c>
      <c r="U18" s="44">
        <v>-0.0726993750236314</v>
      </c>
      <c r="V18" s="11">
        <v>1507.64456771478</v>
      </c>
      <c r="W18" s="11">
        <v>1416</v>
      </c>
      <c r="X18" s="12">
        <v>0.871617824167001</v>
      </c>
      <c r="Y18" s="11">
        <v>1625</v>
      </c>
      <c r="Z18" s="12">
        <v>0.931326276043423</v>
      </c>
      <c r="AA18" s="12">
        <v>0.939213412977245</v>
      </c>
      <c r="AB18" s="12">
        <v>-0.128615384615385</v>
      </c>
      <c r="AC18" s="43">
        <v>12.5901694051214</v>
      </c>
      <c r="AD18" s="43">
        <v>14.4167909504118</v>
      </c>
      <c r="AE18" s="44">
        <v>-0.126700980237094</v>
      </c>
      <c r="AF18" s="11">
        <v>1.40012928904749</v>
      </c>
      <c r="AG18" s="11">
        <v>1.48670814394587</v>
      </c>
      <c r="AH18" s="12">
        <v>-0.0582352731778206</v>
      </c>
      <c r="AI18" s="57">
        <v>3.94710011372103</v>
      </c>
      <c r="AJ18" s="57">
        <v>4.07269061207751</v>
      </c>
      <c r="AK18" s="12">
        <v>-0.0308372303027492</v>
      </c>
    </row>
    <row r="19" ht="17.05" customHeight="1" spans="1:37">
      <c r="A19" s="10" t="s">
        <v>222</v>
      </c>
      <c r="B19" s="10" t="s">
        <v>223</v>
      </c>
      <c r="C19" s="43">
        <v>73.347358</v>
      </c>
      <c r="D19" s="43">
        <v>46.405213</v>
      </c>
      <c r="E19" s="44">
        <v>0.632677362421152</v>
      </c>
      <c r="F19" s="43">
        <v>-13.604121</v>
      </c>
      <c r="G19" s="43">
        <v>46.405213</v>
      </c>
      <c r="H19" s="43">
        <v>-13.604121</v>
      </c>
      <c r="I19" s="44">
        <v>-0.226700083023751</v>
      </c>
      <c r="J19" s="11">
        <v>41247.052</v>
      </c>
      <c r="K19" s="11">
        <v>46846.751</v>
      </c>
      <c r="L19" s="12">
        <v>-0.119532280904603</v>
      </c>
      <c r="M19" s="11">
        <v>41247.052</v>
      </c>
      <c r="N19" s="11">
        <v>46846.751</v>
      </c>
      <c r="O19" s="12">
        <v>-0.119532280904603</v>
      </c>
      <c r="P19" s="55">
        <v>11.2505526455563</v>
      </c>
      <c r="Q19" s="55">
        <v>12.8097109658683</v>
      </c>
      <c r="R19" s="44">
        <v>-0.1217169009095</v>
      </c>
      <c r="S19" s="55">
        <v>11.2505526455563</v>
      </c>
      <c r="T19" s="55">
        <v>12.8097109658683</v>
      </c>
      <c r="U19" s="44">
        <v>-0.1217169009095</v>
      </c>
      <c r="V19" s="11">
        <v>2539.8683798757</v>
      </c>
      <c r="W19" s="11">
        <v>1693</v>
      </c>
      <c r="X19" s="12">
        <v>1.04212498327312</v>
      </c>
      <c r="Y19" s="11">
        <v>2078</v>
      </c>
      <c r="Z19" s="12">
        <v>1.19095138561122</v>
      </c>
      <c r="AA19" s="12">
        <v>0.666569974024737</v>
      </c>
      <c r="AB19" s="12">
        <v>-0.185274302213667</v>
      </c>
      <c r="AC19" s="43">
        <v>15.2193148798006</v>
      </c>
      <c r="AD19" s="43">
        <v>16.037129265881</v>
      </c>
      <c r="AE19" s="44">
        <v>-0.0509950610562375</v>
      </c>
      <c r="AF19" s="11">
        <v>1.35276153619101</v>
      </c>
      <c r="AG19" s="11">
        <v>1.25195090729309</v>
      </c>
      <c r="AH19" s="12">
        <v>0.0805228290587601</v>
      </c>
      <c r="AI19" s="57">
        <v>4.02135056246105</v>
      </c>
      <c r="AJ19" s="57">
        <v>4.33531093829338</v>
      </c>
      <c r="AK19" s="12">
        <v>-0.0724193443794642</v>
      </c>
    </row>
    <row r="20" ht="17.05" customHeight="1" spans="1:37">
      <c r="A20" s="10" t="s">
        <v>224</v>
      </c>
      <c r="B20" s="10" t="s">
        <v>225</v>
      </c>
      <c r="C20" s="43">
        <v>35.749296</v>
      </c>
      <c r="D20" s="43">
        <v>36.470762</v>
      </c>
      <c r="E20" s="44">
        <v>1.02018126454854</v>
      </c>
      <c r="F20" s="43">
        <v>-10.035026</v>
      </c>
      <c r="G20" s="43">
        <v>36.470762</v>
      </c>
      <c r="H20" s="43">
        <v>-10.035026</v>
      </c>
      <c r="I20" s="44">
        <v>-0.215780151924315</v>
      </c>
      <c r="J20" s="11">
        <v>35834.502</v>
      </c>
      <c r="K20" s="11">
        <v>39572.134</v>
      </c>
      <c r="L20" s="12">
        <v>-0.0944511104708177</v>
      </c>
      <c r="M20" s="11">
        <v>35834.502</v>
      </c>
      <c r="N20" s="11">
        <v>39572.134</v>
      </c>
      <c r="O20" s="12">
        <v>-0.0944511104708177</v>
      </c>
      <c r="P20" s="55">
        <v>10.1775551394575</v>
      </c>
      <c r="Q20" s="55">
        <v>11.7521556962281</v>
      </c>
      <c r="R20" s="44">
        <v>-0.133983976852514</v>
      </c>
      <c r="S20" s="55">
        <v>10.1775551394575</v>
      </c>
      <c r="T20" s="55">
        <v>11.7521556962281</v>
      </c>
      <c r="U20" s="44">
        <v>-0.133983976852514</v>
      </c>
      <c r="V20" s="11">
        <v>1379.05924793705</v>
      </c>
      <c r="W20" s="11">
        <v>1710</v>
      </c>
      <c r="X20" s="12">
        <v>1.05258932155761</v>
      </c>
      <c r="Y20" s="11">
        <v>1794</v>
      </c>
      <c r="Z20" s="12">
        <v>1.02818420875194</v>
      </c>
      <c r="AA20" s="12">
        <v>1.23997573168666</v>
      </c>
      <c r="AB20" s="12">
        <v>-0.0468227424749164</v>
      </c>
      <c r="AC20" s="43">
        <v>11.8423099652564</v>
      </c>
      <c r="AD20" s="43">
        <v>14.4016437507742</v>
      </c>
      <c r="AE20" s="44">
        <v>-0.177711227260447</v>
      </c>
      <c r="AF20" s="11">
        <v>1.16357119199922</v>
      </c>
      <c r="AG20" s="11">
        <v>1.22544698377307</v>
      </c>
      <c r="AH20" s="12">
        <v>-0.0504924265130904</v>
      </c>
      <c r="AI20" s="57">
        <v>4.02380101957983</v>
      </c>
      <c r="AJ20" s="57">
        <v>4.45066889632107</v>
      </c>
      <c r="AK20" s="12">
        <v>-0.095910948822567</v>
      </c>
    </row>
    <row r="21" ht="17.05" customHeight="1" spans="1:37">
      <c r="A21" s="10" t="s">
        <v>226</v>
      </c>
      <c r="B21" s="10" t="s">
        <v>227</v>
      </c>
      <c r="C21" s="43">
        <v>108.969839</v>
      </c>
      <c r="D21" s="43">
        <v>80.897963</v>
      </c>
      <c r="E21" s="44">
        <v>0.742388570474074</v>
      </c>
      <c r="F21" s="43">
        <v>-20.200343</v>
      </c>
      <c r="G21" s="43">
        <v>80.897963</v>
      </c>
      <c r="H21" s="43">
        <v>-20.200343</v>
      </c>
      <c r="I21" s="44">
        <v>-0.199808916679573</v>
      </c>
      <c r="J21" s="11">
        <v>71106.933</v>
      </c>
      <c r="K21" s="11">
        <v>77861.426</v>
      </c>
      <c r="L21" s="12">
        <v>-0.0867501835889828</v>
      </c>
      <c r="M21" s="11">
        <v>71106.933</v>
      </c>
      <c r="N21" s="11">
        <v>77861.426</v>
      </c>
      <c r="O21" s="12">
        <v>-0.0867501835889828</v>
      </c>
      <c r="P21" s="55">
        <v>11.3769444956936</v>
      </c>
      <c r="Q21" s="55">
        <v>12.984389214757</v>
      </c>
      <c r="R21" s="44">
        <v>-0.123798254386626</v>
      </c>
      <c r="S21" s="55">
        <v>11.3769444956936</v>
      </c>
      <c r="T21" s="55">
        <v>12.984389214757</v>
      </c>
      <c r="U21" s="44">
        <v>-0.123798254386626</v>
      </c>
      <c r="V21" s="11">
        <v>3223.87981900508</v>
      </c>
      <c r="W21" s="11">
        <v>2547</v>
      </c>
      <c r="X21" s="12">
        <v>1.56780409474107</v>
      </c>
      <c r="Y21" s="11">
        <v>2991</v>
      </c>
      <c r="Z21" s="12">
        <v>1.71421347178208</v>
      </c>
      <c r="AA21" s="12">
        <v>0.790041857325199</v>
      </c>
      <c r="AB21" s="12">
        <v>-0.148445336008024</v>
      </c>
      <c r="AC21" s="43">
        <v>17.6390473802412</v>
      </c>
      <c r="AD21" s="43">
        <v>18.7778944631215</v>
      </c>
      <c r="AE21" s="44">
        <v>-0.0606482843492912</v>
      </c>
      <c r="AF21" s="11">
        <v>1.55042044785557</v>
      </c>
      <c r="AG21" s="11">
        <v>1.44619004810639</v>
      </c>
      <c r="AH21" s="12">
        <v>0.0720724083848146</v>
      </c>
      <c r="AI21" s="57">
        <v>3.91529119333668</v>
      </c>
      <c r="AJ21" s="57">
        <v>4.06801760805364</v>
      </c>
      <c r="AK21" s="12">
        <v>-0.0375432039464641</v>
      </c>
    </row>
    <row r="22" ht="17.05" customHeight="1" spans="1:37">
      <c r="A22" s="10" t="s">
        <v>228</v>
      </c>
      <c r="B22" s="10" t="s">
        <v>229</v>
      </c>
      <c r="C22" s="43">
        <v>23.612441</v>
      </c>
      <c r="D22" s="43">
        <v>16.930439</v>
      </c>
      <c r="E22" s="44">
        <v>0.717013501484239</v>
      </c>
      <c r="F22" s="43">
        <v>-4.201388</v>
      </c>
      <c r="G22" s="43">
        <v>16.930439</v>
      </c>
      <c r="H22" s="43">
        <v>-4.201388</v>
      </c>
      <c r="I22" s="44">
        <v>-0.198818019852235</v>
      </c>
      <c r="J22" s="11">
        <v>7965.612</v>
      </c>
      <c r="K22" s="11">
        <v>8258.694</v>
      </c>
      <c r="L22" s="12">
        <v>-0.0354876933326262</v>
      </c>
      <c r="M22" s="11">
        <v>7965.612</v>
      </c>
      <c r="N22" s="11">
        <v>8258.694</v>
      </c>
      <c r="O22" s="12">
        <v>-0.0354876933326262</v>
      </c>
      <c r="P22" s="55">
        <v>21.2544108349741</v>
      </c>
      <c r="Q22" s="55">
        <v>25.5873713204533</v>
      </c>
      <c r="R22" s="44">
        <v>-0.169339805610107</v>
      </c>
      <c r="S22" s="55">
        <v>21.2544108349741</v>
      </c>
      <c r="T22" s="55">
        <v>25.5873713204533</v>
      </c>
      <c r="U22" s="44">
        <v>-0.169339805610107</v>
      </c>
      <c r="V22" s="11">
        <v>612.328392996971</v>
      </c>
      <c r="W22" s="11">
        <v>510</v>
      </c>
      <c r="X22" s="12">
        <v>0.313930148534725</v>
      </c>
      <c r="Y22" s="11">
        <v>548</v>
      </c>
      <c r="Z22" s="12">
        <v>0.314071876474951</v>
      </c>
      <c r="AA22" s="12">
        <v>0.832886414924945</v>
      </c>
      <c r="AB22" s="12">
        <v>-0.0693430656934307</v>
      </c>
      <c r="AC22" s="43">
        <v>18.4246805963652</v>
      </c>
      <c r="AD22" s="43">
        <v>21.4058215153971</v>
      </c>
      <c r="AE22" s="44">
        <v>-0.139267764934298</v>
      </c>
      <c r="AF22" s="11">
        <v>0.866863858961802</v>
      </c>
      <c r="AG22" s="11">
        <v>0.836577593192869</v>
      </c>
      <c r="AH22" s="12">
        <v>0.0362025782370567</v>
      </c>
      <c r="AI22" s="57">
        <v>3.2098160844488</v>
      </c>
      <c r="AJ22" s="57">
        <v>3.28059157212318</v>
      </c>
      <c r="AK22" s="12">
        <v>-0.0215740015538032</v>
      </c>
    </row>
    <row r="23" ht="17.05" customHeight="1" spans="1:37">
      <c r="A23" s="10" t="s">
        <v>230</v>
      </c>
      <c r="B23" s="10" t="s">
        <v>231</v>
      </c>
      <c r="C23" s="43">
        <v>87.58694</v>
      </c>
      <c r="D23" s="43">
        <v>71.692774</v>
      </c>
      <c r="E23" s="44">
        <v>0.818532694486187</v>
      </c>
      <c r="F23" s="43">
        <v>-17.710747</v>
      </c>
      <c r="G23" s="43">
        <v>71.692774</v>
      </c>
      <c r="H23" s="43">
        <v>-17.710747</v>
      </c>
      <c r="I23" s="44">
        <v>-0.198098987622646</v>
      </c>
      <c r="J23" s="11">
        <v>41936.124</v>
      </c>
      <c r="K23" s="11">
        <v>38711.532</v>
      </c>
      <c r="L23" s="12">
        <v>0.0832979691942959</v>
      </c>
      <c r="M23" s="11">
        <v>41936.124</v>
      </c>
      <c r="N23" s="11">
        <v>38711.532</v>
      </c>
      <c r="O23" s="12">
        <v>0.0832979691942959</v>
      </c>
      <c r="P23" s="55">
        <v>17.0957082252046</v>
      </c>
      <c r="Q23" s="55">
        <v>23.0948031196492</v>
      </c>
      <c r="R23" s="44">
        <v>-0.259759516604865</v>
      </c>
      <c r="S23" s="55">
        <v>17.0957082252046</v>
      </c>
      <c r="T23" s="55">
        <v>23.0948031196492</v>
      </c>
      <c r="U23" s="44">
        <v>-0.259759516604865</v>
      </c>
      <c r="V23" s="11">
        <v>3166.32932253306</v>
      </c>
      <c r="W23" s="11">
        <v>2894</v>
      </c>
      <c r="X23" s="12">
        <v>1.78139970560685</v>
      </c>
      <c r="Y23" s="11">
        <v>3232</v>
      </c>
      <c r="Z23" s="12">
        <v>1.8523363225676</v>
      </c>
      <c r="AA23" s="12">
        <v>0.913992104170897</v>
      </c>
      <c r="AB23" s="12">
        <v>-0.104579207920792</v>
      </c>
      <c r="AC23" s="43">
        <v>13.7603450989424</v>
      </c>
      <c r="AD23" s="43">
        <v>15.3653898771161</v>
      </c>
      <c r="AE23" s="44">
        <v>-0.104458447915082</v>
      </c>
      <c r="AF23" s="11">
        <v>0.804900558530546</v>
      </c>
      <c r="AG23" s="11">
        <v>0.665318071667956</v>
      </c>
      <c r="AH23" s="12">
        <v>0.209798129355869</v>
      </c>
      <c r="AI23" s="57">
        <v>3.05606418302912</v>
      </c>
      <c r="AJ23" s="57">
        <v>3.20403884162585</v>
      </c>
      <c r="AK23" s="12">
        <v>-0.046183790494139</v>
      </c>
    </row>
    <row r="24" ht="17.05" customHeight="1" spans="1:37">
      <c r="A24" s="10" t="s">
        <v>232</v>
      </c>
      <c r="B24" s="10" t="s">
        <v>233</v>
      </c>
      <c r="C24" s="43">
        <v>129.827311</v>
      </c>
      <c r="D24" s="43">
        <v>104.54111</v>
      </c>
      <c r="E24" s="44">
        <v>0.805232036270088</v>
      </c>
      <c r="F24" s="43">
        <v>-24.755324</v>
      </c>
      <c r="G24" s="43">
        <v>104.54111</v>
      </c>
      <c r="H24" s="43">
        <v>-24.755324</v>
      </c>
      <c r="I24" s="44">
        <v>-0.191461769162172</v>
      </c>
      <c r="J24" s="11">
        <v>68543.926</v>
      </c>
      <c r="K24" s="11">
        <v>75633.086</v>
      </c>
      <c r="L24" s="12">
        <v>-0.0937309367490307</v>
      </c>
      <c r="M24" s="11">
        <v>68543.926</v>
      </c>
      <c r="N24" s="11">
        <v>75633.086</v>
      </c>
      <c r="O24" s="12">
        <v>-0.0937309367490307</v>
      </c>
      <c r="P24" s="55">
        <v>15.2516956790599</v>
      </c>
      <c r="Q24" s="55">
        <v>17.0952212633503</v>
      </c>
      <c r="R24" s="44">
        <v>-0.107838650105258</v>
      </c>
      <c r="S24" s="55">
        <v>15.2516956790599</v>
      </c>
      <c r="T24" s="55">
        <v>17.0952212633503</v>
      </c>
      <c r="U24" s="44">
        <v>-0.107838650105258</v>
      </c>
      <c r="V24" s="11">
        <v>2916.9276119015</v>
      </c>
      <c r="W24" s="11">
        <v>2614</v>
      </c>
      <c r="X24" s="12">
        <v>1.60904589856818</v>
      </c>
      <c r="Y24" s="11">
        <v>2905</v>
      </c>
      <c r="Z24" s="12">
        <v>1.66492481963455</v>
      </c>
      <c r="AA24" s="12">
        <v>0.896148395775915</v>
      </c>
      <c r="AB24" s="12">
        <v>-0.100172117039587</v>
      </c>
      <c r="AC24" s="43">
        <v>22.2144305142371</v>
      </c>
      <c r="AD24" s="43">
        <v>24.7258536678651</v>
      </c>
      <c r="AE24" s="44">
        <v>-0.101570735933453</v>
      </c>
      <c r="AF24" s="11">
        <v>1.45652201444964</v>
      </c>
      <c r="AG24" s="11">
        <v>1.44636055228333</v>
      </c>
      <c r="AH24" s="12">
        <v>0.00702553879132355</v>
      </c>
      <c r="AI24" s="57">
        <v>4.30947726306842</v>
      </c>
      <c r="AJ24" s="57">
        <v>4.46909661133634</v>
      </c>
      <c r="AK24" s="12">
        <v>-0.0357162447244992</v>
      </c>
    </row>
    <row r="25" ht="17.05" customHeight="1" spans="1:37">
      <c r="A25" s="10" t="s">
        <v>234</v>
      </c>
      <c r="B25" s="10" t="s">
        <v>235</v>
      </c>
      <c r="C25" s="43">
        <v>66.554412</v>
      </c>
      <c r="D25" s="43">
        <v>65.751114</v>
      </c>
      <c r="E25" s="44">
        <v>0.987930206640546</v>
      </c>
      <c r="F25" s="43">
        <v>-14.640132</v>
      </c>
      <c r="G25" s="43">
        <v>65.751114</v>
      </c>
      <c r="H25" s="43">
        <v>-14.640132</v>
      </c>
      <c r="I25" s="44">
        <v>-0.182111022386691</v>
      </c>
      <c r="J25" s="11">
        <v>53762.577</v>
      </c>
      <c r="K25" s="11">
        <v>51192.018</v>
      </c>
      <c r="L25" s="12">
        <v>0.0502140587620515</v>
      </c>
      <c r="M25" s="11">
        <v>53762.577</v>
      </c>
      <c r="N25" s="11">
        <v>51192.018</v>
      </c>
      <c r="O25" s="12">
        <v>0.0502140587620515</v>
      </c>
      <c r="P25" s="55">
        <v>12.2299037116469</v>
      </c>
      <c r="Q25" s="55">
        <v>15.7038634421483</v>
      </c>
      <c r="R25" s="44">
        <v>-0.221216883558575</v>
      </c>
      <c r="S25" s="55">
        <v>12.2299037116469</v>
      </c>
      <c r="T25" s="55">
        <v>15.7038634421483</v>
      </c>
      <c r="U25" s="44">
        <v>-0.221216883558575</v>
      </c>
      <c r="V25" s="11">
        <v>1539.85928169343</v>
      </c>
      <c r="W25" s="11">
        <v>1700</v>
      </c>
      <c r="X25" s="12">
        <v>1.04643382844908</v>
      </c>
      <c r="Y25" s="11">
        <v>1860</v>
      </c>
      <c r="Z25" s="12">
        <v>1.06601038365586</v>
      </c>
      <c r="AA25" s="12">
        <v>1.10399698219857</v>
      </c>
      <c r="AB25" s="12">
        <v>-0.0860215053763441</v>
      </c>
      <c r="AC25" s="43">
        <v>21.4753614005291</v>
      </c>
      <c r="AD25" s="43">
        <v>24.0095708269868</v>
      </c>
      <c r="AE25" s="44">
        <v>-0.10554996774908</v>
      </c>
      <c r="AF25" s="11">
        <v>1.75597142110592</v>
      </c>
      <c r="AG25" s="11">
        <v>1.52889579786757</v>
      </c>
      <c r="AH25" s="12">
        <v>0.148522628916281</v>
      </c>
      <c r="AI25" s="57">
        <v>5.01701669007414</v>
      </c>
      <c r="AJ25" s="57">
        <v>5.57626258101126</v>
      </c>
      <c r="AK25" s="12">
        <v>-0.100290451321555</v>
      </c>
    </row>
    <row r="26" ht="17.05" customHeight="1" spans="1:37">
      <c r="A26" s="10" t="s">
        <v>236</v>
      </c>
      <c r="B26" s="10" t="s">
        <v>237</v>
      </c>
      <c r="C26" s="43">
        <v>20.771059</v>
      </c>
      <c r="D26" s="43">
        <v>16.738376</v>
      </c>
      <c r="E26" s="44">
        <v>0.805850871638273</v>
      </c>
      <c r="F26" s="43">
        <v>-3.717392</v>
      </c>
      <c r="G26" s="43">
        <v>16.738376</v>
      </c>
      <c r="H26" s="43">
        <v>-3.717392</v>
      </c>
      <c r="I26" s="44">
        <v>-0.18172830274571</v>
      </c>
      <c r="J26" s="11">
        <v>21699.708</v>
      </c>
      <c r="K26" s="11">
        <v>23279.255</v>
      </c>
      <c r="L26" s="12">
        <v>-0.0678521284293677</v>
      </c>
      <c r="M26" s="11">
        <v>21699.708</v>
      </c>
      <c r="N26" s="11">
        <v>23279.255</v>
      </c>
      <c r="O26" s="12">
        <v>-0.0678521284293677</v>
      </c>
      <c r="P26" s="55">
        <v>7.71364112365014</v>
      </c>
      <c r="Q26" s="55">
        <v>8.78712312743685</v>
      </c>
      <c r="R26" s="44">
        <v>-0.122165353576858</v>
      </c>
      <c r="S26" s="55">
        <v>7.71364112365014</v>
      </c>
      <c r="T26" s="55">
        <v>8.78712312743685</v>
      </c>
      <c r="U26" s="44">
        <v>-0.122165353576858</v>
      </c>
      <c r="V26" s="11">
        <v>884.424989029989</v>
      </c>
      <c r="W26" s="11">
        <v>795</v>
      </c>
      <c r="X26" s="12">
        <v>0.48936170212766</v>
      </c>
      <c r="Y26" s="11">
        <v>871</v>
      </c>
      <c r="Z26" s="12">
        <v>0.499190883959275</v>
      </c>
      <c r="AA26" s="12">
        <v>0.898889119892386</v>
      </c>
      <c r="AB26" s="12">
        <v>-0.087256027554535</v>
      </c>
      <c r="AC26" s="43">
        <v>11.6937096548833</v>
      </c>
      <c r="AD26" s="43">
        <v>13.0407803136555</v>
      </c>
      <c r="AE26" s="44">
        <v>-0.103296783349812</v>
      </c>
      <c r="AF26" s="11">
        <v>1.51597792371105</v>
      </c>
      <c r="AG26" s="11">
        <v>1.48407847762336</v>
      </c>
      <c r="AH26" s="12">
        <v>0.0214944469370503</v>
      </c>
      <c r="AI26" s="57">
        <v>3.60912393460947</v>
      </c>
      <c r="AJ26" s="57">
        <v>3.89277062348591</v>
      </c>
      <c r="AK26" s="12">
        <v>-0.0728649890556451</v>
      </c>
    </row>
    <row r="27" ht="17.05" customHeight="1" spans="1:37">
      <c r="A27" s="10" t="s">
        <v>238</v>
      </c>
      <c r="B27" s="10" t="s">
        <v>239</v>
      </c>
      <c r="C27" s="43">
        <v>57.147572</v>
      </c>
      <c r="D27" s="43">
        <v>49.113417</v>
      </c>
      <c r="E27" s="44">
        <v>0.859413887260162</v>
      </c>
      <c r="F27" s="43">
        <v>-10.750481</v>
      </c>
      <c r="G27" s="43">
        <v>49.113417</v>
      </c>
      <c r="H27" s="43">
        <v>-10.750481</v>
      </c>
      <c r="I27" s="44">
        <v>-0.179582041249636</v>
      </c>
      <c r="J27" s="11">
        <v>49498.607</v>
      </c>
      <c r="K27" s="11">
        <v>52447.555</v>
      </c>
      <c r="L27" s="12">
        <v>-0.0562266057969718</v>
      </c>
      <c r="M27" s="11">
        <v>49498.607</v>
      </c>
      <c r="N27" s="11">
        <v>52447.555</v>
      </c>
      <c r="O27" s="12">
        <v>-0.0562266057969718</v>
      </c>
      <c r="P27" s="55">
        <v>9.92218164846538</v>
      </c>
      <c r="Q27" s="55">
        <v>11.4140493298496</v>
      </c>
      <c r="R27" s="44">
        <v>-0.13070450619858</v>
      </c>
      <c r="S27" s="55">
        <v>9.92218164846538</v>
      </c>
      <c r="T27" s="55">
        <v>11.4140493298496</v>
      </c>
      <c r="U27" s="44">
        <v>-0.13070450619858</v>
      </c>
      <c r="V27" s="11">
        <v>1345.06658667633</v>
      </c>
      <c r="W27" s="11">
        <v>1294</v>
      </c>
      <c r="X27" s="12">
        <v>0.796520808243008</v>
      </c>
      <c r="Y27" s="11">
        <v>1409</v>
      </c>
      <c r="Z27" s="12">
        <v>0.80753152181242</v>
      </c>
      <c r="AA27" s="12">
        <v>0.962034157132312</v>
      </c>
      <c r="AB27" s="12">
        <v>-0.0816181689141235</v>
      </c>
      <c r="AC27" s="43">
        <v>21.0823390281593</v>
      </c>
      <c r="AD27" s="43">
        <v>23.5879656408842</v>
      </c>
      <c r="AE27" s="44">
        <v>-0.106224786438638</v>
      </c>
      <c r="AF27" s="11">
        <v>2.12476850103022</v>
      </c>
      <c r="AG27" s="11">
        <v>2.0665729540171</v>
      </c>
      <c r="AH27" s="12">
        <v>0.0281604125806427</v>
      </c>
      <c r="AI27" s="57">
        <v>5.12598729395604</v>
      </c>
      <c r="AJ27" s="57">
        <v>5.14937546790654</v>
      </c>
      <c r="AK27" s="12">
        <v>-0.00454194379420566</v>
      </c>
    </row>
    <row r="28" ht="17.05" customHeight="1" spans="1:37">
      <c r="A28" s="10" t="s">
        <v>240</v>
      </c>
      <c r="B28" s="10" t="s">
        <v>241</v>
      </c>
      <c r="C28" s="43">
        <v>22.664699</v>
      </c>
      <c r="D28" s="43">
        <v>14.564563</v>
      </c>
      <c r="E28" s="44">
        <v>0.642610034221059</v>
      </c>
      <c r="F28" s="43">
        <v>-3.058532</v>
      </c>
      <c r="G28" s="43">
        <v>14.564563</v>
      </c>
      <c r="H28" s="43">
        <v>-3.058532</v>
      </c>
      <c r="I28" s="44">
        <v>-0.173552488935684</v>
      </c>
      <c r="J28" s="11">
        <v>18319.353</v>
      </c>
      <c r="K28" s="11">
        <v>13939.305</v>
      </c>
      <c r="L28" s="12">
        <v>0.314222839660944</v>
      </c>
      <c r="M28" s="11">
        <v>18319.353</v>
      </c>
      <c r="N28" s="11">
        <v>13939.305</v>
      </c>
      <c r="O28" s="12">
        <v>0.314222839660944</v>
      </c>
      <c r="P28" s="55">
        <v>7.95036975377897</v>
      </c>
      <c r="Q28" s="55">
        <v>12.6427357748467</v>
      </c>
      <c r="R28" s="44">
        <v>-0.371151157837486</v>
      </c>
      <c r="S28" s="55">
        <v>7.95036975377897</v>
      </c>
      <c r="T28" s="55">
        <v>12.6427357748467</v>
      </c>
      <c r="U28" s="44">
        <v>-0.371151157837486</v>
      </c>
      <c r="V28" s="11">
        <v>1251.35523170022</v>
      </c>
      <c r="W28" s="11">
        <v>977</v>
      </c>
      <c r="X28" s="12">
        <v>0.601391676702797</v>
      </c>
      <c r="Y28" s="11">
        <v>973</v>
      </c>
      <c r="Z28" s="12">
        <v>0.557649517901692</v>
      </c>
      <c r="AA28" s="12">
        <v>0.780753518465374</v>
      </c>
      <c r="AB28" s="12">
        <v>0.00411099691675231</v>
      </c>
      <c r="AC28" s="43">
        <v>8.27626037049665</v>
      </c>
      <c r="AD28" s="43">
        <v>10.0576960392649</v>
      </c>
      <c r="AE28" s="44">
        <v>-0.177121645137575</v>
      </c>
      <c r="AF28" s="11">
        <v>1.04099062393454</v>
      </c>
      <c r="AG28" s="11">
        <v>0.795531617395275</v>
      </c>
      <c r="AH28" s="12">
        <v>0.308547141523984</v>
      </c>
      <c r="AI28" s="57">
        <v>2.65410842141152</v>
      </c>
      <c r="AJ28" s="57">
        <v>3.5404634174181</v>
      </c>
      <c r="AK28" s="12">
        <v>-0.250349994197358</v>
      </c>
    </row>
    <row r="29" ht="17.05" customHeight="1" spans="1:37">
      <c r="A29" s="10" t="s">
        <v>242</v>
      </c>
      <c r="B29" s="10" t="s">
        <v>243</v>
      </c>
      <c r="C29" s="43">
        <v>103.639453</v>
      </c>
      <c r="D29" s="43">
        <v>85.02473</v>
      </c>
      <c r="E29" s="44">
        <v>0.820389605877214</v>
      </c>
      <c r="F29" s="43">
        <v>-17.661832</v>
      </c>
      <c r="G29" s="43">
        <v>85.02473</v>
      </c>
      <c r="H29" s="43">
        <v>-17.661832</v>
      </c>
      <c r="I29" s="44">
        <v>-0.171997500510339</v>
      </c>
      <c r="J29" s="11">
        <v>68845.156</v>
      </c>
      <c r="K29" s="11">
        <v>76812.658</v>
      </c>
      <c r="L29" s="12">
        <v>-0.103726419674216</v>
      </c>
      <c r="M29" s="11">
        <v>68845.156</v>
      </c>
      <c r="N29" s="11">
        <v>76812.658</v>
      </c>
      <c r="O29" s="12">
        <v>-0.103726419674216</v>
      </c>
      <c r="P29" s="55">
        <v>12.350139783255</v>
      </c>
      <c r="Q29" s="55">
        <v>13.368442737654</v>
      </c>
      <c r="R29" s="44">
        <v>-0.0761721446829974</v>
      </c>
      <c r="S29" s="55">
        <v>12.350139783255</v>
      </c>
      <c r="T29" s="55">
        <v>13.368442737654</v>
      </c>
      <c r="U29" s="44">
        <v>-0.0761721446829974</v>
      </c>
      <c r="V29" s="11">
        <v>3297.31647799251</v>
      </c>
      <c r="W29" s="11">
        <v>2833</v>
      </c>
      <c r="X29" s="12">
        <v>1.74385119764485</v>
      </c>
      <c r="Y29" s="11">
        <v>3267</v>
      </c>
      <c r="Z29" s="12">
        <v>1.87239565774391</v>
      </c>
      <c r="AA29" s="12">
        <v>0.85918352663703</v>
      </c>
      <c r="AB29" s="12">
        <v>-0.132843587389042</v>
      </c>
      <c r="AC29" s="43">
        <v>16.669881384178</v>
      </c>
      <c r="AD29" s="43">
        <v>17.4619191919192</v>
      </c>
      <c r="AE29" s="44">
        <v>-0.0453580044115483</v>
      </c>
      <c r="AF29" s="11">
        <v>1.34977268895206</v>
      </c>
      <c r="AG29" s="11">
        <v>1.30620443492161</v>
      </c>
      <c r="AH29" s="12">
        <v>0.0333548507918454</v>
      </c>
      <c r="AI29" s="57">
        <v>4.33633957455151</v>
      </c>
      <c r="AJ29" s="57">
        <v>4.46355814032582</v>
      </c>
      <c r="AK29" s="12">
        <v>-0.02850160382699</v>
      </c>
    </row>
    <row r="30" ht="17.05" customHeight="1" spans="1:37">
      <c r="A30" s="10" t="s">
        <v>244</v>
      </c>
      <c r="B30" s="10" t="s">
        <v>245</v>
      </c>
      <c r="C30" s="43">
        <v>134.726801</v>
      </c>
      <c r="D30" s="43">
        <v>120.30692</v>
      </c>
      <c r="E30" s="44">
        <v>0.892969469378257</v>
      </c>
      <c r="F30" s="43">
        <v>-23.061573</v>
      </c>
      <c r="G30" s="43">
        <v>120.30692</v>
      </c>
      <c r="H30" s="43">
        <v>-23.061573</v>
      </c>
      <c r="I30" s="44">
        <v>-0.160855237559064</v>
      </c>
      <c r="J30" s="11">
        <v>86960.541</v>
      </c>
      <c r="K30" s="11">
        <v>96376.333</v>
      </c>
      <c r="L30" s="12">
        <v>-0.097698176584494</v>
      </c>
      <c r="M30" s="11">
        <v>86960.541</v>
      </c>
      <c r="N30" s="11">
        <v>96376.333</v>
      </c>
      <c r="O30" s="12">
        <v>-0.097698176584494</v>
      </c>
      <c r="P30" s="55">
        <v>13.8346563414319</v>
      </c>
      <c r="Q30" s="55">
        <v>14.8759024687109</v>
      </c>
      <c r="R30" s="44">
        <v>-0.0699954930108641</v>
      </c>
      <c r="S30" s="55">
        <v>13.8346563414319</v>
      </c>
      <c r="T30" s="55">
        <v>14.8759024687109</v>
      </c>
      <c r="U30" s="44">
        <v>-0.0699954930108641</v>
      </c>
      <c r="V30" s="11">
        <v>3367.03077420923</v>
      </c>
      <c r="W30" s="11">
        <v>3140</v>
      </c>
      <c r="X30" s="12">
        <v>1.93282483607654</v>
      </c>
      <c r="Y30" s="11">
        <v>3583</v>
      </c>
      <c r="Z30" s="12">
        <v>2.05350279819297</v>
      </c>
      <c r="AA30" s="12">
        <v>0.932572408916415</v>
      </c>
      <c r="AB30" s="12">
        <v>-0.123639408317053</v>
      </c>
      <c r="AC30" s="43">
        <v>21.2827129917917</v>
      </c>
      <c r="AD30" s="43">
        <v>22.2252612894725</v>
      </c>
      <c r="AE30" s="44">
        <v>-0.04240887364178</v>
      </c>
      <c r="AF30" s="11">
        <v>1.53836224525899</v>
      </c>
      <c r="AG30" s="11">
        <v>1.49404456880649</v>
      </c>
      <c r="AH30" s="12">
        <v>0.0296628878266353</v>
      </c>
      <c r="AI30" s="57">
        <v>5.26217095952448</v>
      </c>
      <c r="AJ30" s="57">
        <v>5.25471654239075</v>
      </c>
      <c r="AK30" s="12">
        <v>0.00141861451014513</v>
      </c>
    </row>
    <row r="31" ht="17.05" customHeight="1" spans="1:37">
      <c r="A31" s="10" t="s">
        <v>246</v>
      </c>
      <c r="B31" s="10" t="s">
        <v>247</v>
      </c>
      <c r="C31" s="43">
        <v>78.534874</v>
      </c>
      <c r="D31" s="43">
        <v>70.164223</v>
      </c>
      <c r="E31" s="44">
        <v>0.893414854144924</v>
      </c>
      <c r="F31" s="43">
        <v>-13.407899</v>
      </c>
      <c r="G31" s="43">
        <v>70.164223</v>
      </c>
      <c r="H31" s="43">
        <v>-13.407899</v>
      </c>
      <c r="I31" s="44">
        <v>-0.160435067090913</v>
      </c>
      <c r="J31" s="11">
        <v>56968.195</v>
      </c>
      <c r="K31" s="11">
        <v>59490.787</v>
      </c>
      <c r="L31" s="12">
        <v>-0.0424030699072782</v>
      </c>
      <c r="M31" s="11">
        <v>56968.195</v>
      </c>
      <c r="N31" s="11">
        <v>59490.787</v>
      </c>
      <c r="O31" s="12">
        <v>-0.0424030699072782</v>
      </c>
      <c r="P31" s="55">
        <v>12.3163851338453</v>
      </c>
      <c r="Q31" s="55">
        <v>14.0479099730182</v>
      </c>
      <c r="R31" s="44">
        <v>-0.123258537568835</v>
      </c>
      <c r="S31" s="55">
        <v>12.3163851338453</v>
      </c>
      <c r="T31" s="55">
        <v>14.0479099730182</v>
      </c>
      <c r="U31" s="44">
        <v>-0.123258537568835</v>
      </c>
      <c r="V31" s="11">
        <v>2229.02944989239</v>
      </c>
      <c r="W31" s="11">
        <v>2150</v>
      </c>
      <c r="X31" s="12">
        <v>1.32343101833266</v>
      </c>
      <c r="Y31" s="11">
        <v>2372</v>
      </c>
      <c r="Z31" s="12">
        <v>1.35944980109231</v>
      </c>
      <c r="AA31" s="12">
        <v>0.964545354079459</v>
      </c>
      <c r="AB31" s="12">
        <v>-0.0935919055649241</v>
      </c>
      <c r="AC31" s="43">
        <v>18.1242019476662</v>
      </c>
      <c r="AD31" s="43">
        <v>19.572842287695</v>
      </c>
      <c r="AE31" s="44">
        <v>-0.0740127733486896</v>
      </c>
      <c r="AF31" s="11">
        <v>1.47155206261463</v>
      </c>
      <c r="AG31" s="11">
        <v>1.39329212141084</v>
      </c>
      <c r="AH31" s="12">
        <v>0.0561690832820766</v>
      </c>
      <c r="AI31" s="57">
        <v>4.78833983416423</v>
      </c>
      <c r="AJ31" s="57">
        <v>4.97955407747436</v>
      </c>
      <c r="AK31" s="12">
        <v>-0.0383998728269871</v>
      </c>
    </row>
    <row r="32" ht="17.05" customHeight="1" spans="1:37">
      <c r="A32" s="10" t="s">
        <v>248</v>
      </c>
      <c r="B32" s="10" t="s">
        <v>249</v>
      </c>
      <c r="C32" s="43">
        <v>99.486557</v>
      </c>
      <c r="D32" s="43">
        <v>72.109847</v>
      </c>
      <c r="E32" s="44">
        <v>0.724820007591578</v>
      </c>
      <c r="F32" s="43">
        <v>-13.486049</v>
      </c>
      <c r="G32" s="43">
        <v>72.109847</v>
      </c>
      <c r="H32" s="43">
        <v>-13.486049</v>
      </c>
      <c r="I32" s="44">
        <v>-0.157554855200067</v>
      </c>
      <c r="J32" s="11">
        <v>58429.352</v>
      </c>
      <c r="K32" s="11">
        <v>64925.505</v>
      </c>
      <c r="L32" s="12">
        <v>-0.100055486668914</v>
      </c>
      <c r="M32" s="11">
        <v>58429.352</v>
      </c>
      <c r="N32" s="11">
        <v>64925.505</v>
      </c>
      <c r="O32" s="12">
        <v>-0.100055486668914</v>
      </c>
      <c r="P32" s="55">
        <v>12.3413737328458</v>
      </c>
      <c r="Q32" s="55">
        <v>13.1837089291797</v>
      </c>
      <c r="R32" s="44">
        <v>-0.0638921263249031</v>
      </c>
      <c r="S32" s="55">
        <v>12.3413737328458</v>
      </c>
      <c r="T32" s="55">
        <v>13.1837089291797</v>
      </c>
      <c r="U32" s="44">
        <v>-0.0638921263249031</v>
      </c>
      <c r="V32" s="11">
        <v>2740.66062006057</v>
      </c>
      <c r="W32" s="11">
        <v>2264</v>
      </c>
      <c r="X32" s="12">
        <v>1.39360363976984</v>
      </c>
      <c r="Y32" s="11">
        <v>2358</v>
      </c>
      <c r="Z32" s="12">
        <v>1.35142606702178</v>
      </c>
      <c r="AA32" s="12">
        <v>0.826078202980844</v>
      </c>
      <c r="AB32" s="12">
        <v>-0.0398642917726887</v>
      </c>
      <c r="AC32" s="43">
        <v>17.6887227101016</v>
      </c>
      <c r="AD32" s="43">
        <v>20.162033259528</v>
      </c>
      <c r="AE32" s="44">
        <v>-0.122671682840201</v>
      </c>
      <c r="AF32" s="11">
        <v>1.43328636608939</v>
      </c>
      <c r="AG32" s="11">
        <v>1.52931419889763</v>
      </c>
      <c r="AH32" s="12">
        <v>-0.0627914347996386</v>
      </c>
      <c r="AI32" s="57">
        <v>4.64176029043811</v>
      </c>
      <c r="AJ32" s="57">
        <v>4.72984877750035</v>
      </c>
      <c r="AK32" s="12">
        <v>-0.018623954212083</v>
      </c>
    </row>
    <row r="33" ht="17.05" customHeight="1" spans="1:37">
      <c r="A33" s="10" t="s">
        <v>250</v>
      </c>
      <c r="B33" s="10" t="s">
        <v>251</v>
      </c>
      <c r="C33" s="43">
        <v>35.129493</v>
      </c>
      <c r="D33" s="43">
        <v>37.025527</v>
      </c>
      <c r="E33" s="44">
        <v>1.05397271176103</v>
      </c>
      <c r="F33" s="43">
        <v>-6.366403</v>
      </c>
      <c r="G33" s="43">
        <v>37.025527</v>
      </c>
      <c r="H33" s="43">
        <v>-6.366403</v>
      </c>
      <c r="I33" s="44">
        <v>-0.146718594909238</v>
      </c>
      <c r="J33" s="11">
        <v>42931.165</v>
      </c>
      <c r="K33" s="11">
        <v>46014.182</v>
      </c>
      <c r="L33" s="12">
        <v>-0.0670014518567341</v>
      </c>
      <c r="M33" s="11">
        <v>42931.165</v>
      </c>
      <c r="N33" s="11">
        <v>46014.182</v>
      </c>
      <c r="O33" s="12">
        <v>-0.0670014518567341</v>
      </c>
      <c r="P33" s="55">
        <v>8.62439372423273</v>
      </c>
      <c r="Q33" s="55">
        <v>9.43012091359138</v>
      </c>
      <c r="R33" s="44">
        <v>-0.0854418725636246</v>
      </c>
      <c r="S33" s="55">
        <v>8.62439372423273</v>
      </c>
      <c r="T33" s="55">
        <v>9.43012091359138</v>
      </c>
      <c r="U33" s="44">
        <v>-0.0854418725636246</v>
      </c>
      <c r="V33" s="11">
        <v>1349.57962992197</v>
      </c>
      <c r="W33" s="11">
        <v>1531</v>
      </c>
      <c r="X33" s="12">
        <v>0.942405994915027</v>
      </c>
      <c r="Y33" s="11">
        <v>1667</v>
      </c>
      <c r="Z33" s="12">
        <v>0.955397478255006</v>
      </c>
      <c r="AA33" s="12">
        <v>1.13442731800014</v>
      </c>
      <c r="AB33" s="12">
        <v>-0.0815836832633473</v>
      </c>
      <c r="AC33" s="43">
        <v>13.4311049443175</v>
      </c>
      <c r="AD33" s="43">
        <v>14.45289611298</v>
      </c>
      <c r="AE33" s="44">
        <v>-0.0706980220901819</v>
      </c>
      <c r="AF33" s="11">
        <v>1.55733902854863</v>
      </c>
      <c r="AG33" s="11">
        <v>1.53263104952869</v>
      </c>
      <c r="AH33" s="12">
        <v>0.0161212830886666</v>
      </c>
      <c r="AI33" s="57">
        <v>4.16062683643487</v>
      </c>
      <c r="AJ33" s="57">
        <v>3.95640009326183</v>
      </c>
      <c r="AK33" s="12">
        <v>0.0516193353449907</v>
      </c>
    </row>
    <row r="34" ht="17.05" customHeight="1" spans="1:37">
      <c r="A34" s="10" t="s">
        <v>252</v>
      </c>
      <c r="B34" s="10" t="s">
        <v>253</v>
      </c>
      <c r="C34" s="43">
        <v>52.858563</v>
      </c>
      <c r="D34" s="43">
        <v>46.167736</v>
      </c>
      <c r="E34" s="44">
        <v>0.873420187378155</v>
      </c>
      <c r="F34" s="43">
        <v>-7.141268</v>
      </c>
      <c r="G34" s="43">
        <v>46.167736</v>
      </c>
      <c r="H34" s="43">
        <v>-7.141268</v>
      </c>
      <c r="I34" s="44">
        <v>-0.133959884150152</v>
      </c>
      <c r="J34" s="11">
        <v>29665.268</v>
      </c>
      <c r="K34" s="11">
        <v>24602.518</v>
      </c>
      <c r="L34" s="12">
        <v>0.205781782173678</v>
      </c>
      <c r="M34" s="11">
        <v>29665.268</v>
      </c>
      <c r="N34" s="11">
        <v>24602.518</v>
      </c>
      <c r="O34" s="12">
        <v>0.205781782173678</v>
      </c>
      <c r="P34" s="55">
        <v>15.5628919313994</v>
      </c>
      <c r="Q34" s="55">
        <v>21.6681089309639</v>
      </c>
      <c r="R34" s="44">
        <v>-0.281760490452405</v>
      </c>
      <c r="S34" s="55">
        <v>15.5628919313994</v>
      </c>
      <c r="T34" s="55">
        <v>21.6681089309639</v>
      </c>
      <c r="U34" s="44">
        <v>-0.281760490452405</v>
      </c>
      <c r="V34" s="11">
        <v>1893.86121957934</v>
      </c>
      <c r="W34" s="11">
        <v>1701</v>
      </c>
      <c r="X34" s="12">
        <v>1.04704937775994</v>
      </c>
      <c r="Y34" s="11">
        <v>1910</v>
      </c>
      <c r="Z34" s="12">
        <v>1.09466657676488</v>
      </c>
      <c r="AA34" s="12">
        <v>0.898165072717324</v>
      </c>
      <c r="AB34" s="12">
        <v>-0.109424083769634</v>
      </c>
      <c r="AC34" s="43">
        <v>15.0741946648382</v>
      </c>
      <c r="AD34" s="43">
        <v>15.5004082344731</v>
      </c>
      <c r="AE34" s="44">
        <v>-0.0274969254478739</v>
      </c>
      <c r="AF34" s="11">
        <v>0.968598556828942</v>
      </c>
      <c r="AG34" s="11">
        <v>0.715355838567109</v>
      </c>
      <c r="AH34" s="12">
        <v>0.354009437833191</v>
      </c>
      <c r="AI34" s="57">
        <v>3.72612400822803</v>
      </c>
      <c r="AJ34" s="57">
        <v>3.41515468713654</v>
      </c>
      <c r="AK34" s="12">
        <v>0.0910557059868421</v>
      </c>
    </row>
    <row r="35" ht="17.05" customHeight="1" spans="1:37">
      <c r="A35" s="10" t="s">
        <v>254</v>
      </c>
      <c r="B35" s="10" t="s">
        <v>255</v>
      </c>
      <c r="C35" s="43">
        <v>101.635788</v>
      </c>
      <c r="D35" s="43">
        <v>87.140736</v>
      </c>
      <c r="E35" s="44">
        <v>0.857382401561151</v>
      </c>
      <c r="F35" s="43">
        <v>-13.286143</v>
      </c>
      <c r="G35" s="43">
        <v>87.140736</v>
      </c>
      <c r="H35" s="43">
        <v>-13.286143</v>
      </c>
      <c r="I35" s="44">
        <v>-0.132296683241545</v>
      </c>
      <c r="J35" s="11">
        <v>72084.083</v>
      </c>
      <c r="K35" s="11">
        <v>81687.343</v>
      </c>
      <c r="L35" s="12">
        <v>-0.117561174685288</v>
      </c>
      <c r="M35" s="11">
        <v>72084.083</v>
      </c>
      <c r="N35" s="11">
        <v>81687.343</v>
      </c>
      <c r="O35" s="12">
        <v>-0.117561174685288</v>
      </c>
      <c r="P35" s="55">
        <v>12.0887625080838</v>
      </c>
      <c r="Q35" s="55">
        <v>12.2940562529987</v>
      </c>
      <c r="R35" s="44">
        <v>-0.0166986176645192</v>
      </c>
      <c r="S35" s="55">
        <v>12.0887625080838</v>
      </c>
      <c r="T35" s="55">
        <v>12.2940562529987</v>
      </c>
      <c r="U35" s="44">
        <v>-0.0166986176645192</v>
      </c>
      <c r="V35" s="11">
        <v>2347.92747228558</v>
      </c>
      <c r="W35" s="11">
        <v>2231</v>
      </c>
      <c r="X35" s="12">
        <v>1.37329051251171</v>
      </c>
      <c r="Y35" s="11">
        <v>2320</v>
      </c>
      <c r="Z35" s="12">
        <v>1.32964736025892</v>
      </c>
      <c r="AA35" s="12">
        <v>0.950199708608648</v>
      </c>
      <c r="AB35" s="12">
        <v>-0.0383620689655172</v>
      </c>
      <c r="AC35" s="43">
        <v>21.6962294592172</v>
      </c>
      <c r="AD35" s="43">
        <v>24.0480062737961</v>
      </c>
      <c r="AE35" s="44">
        <v>-0.0977950848732739</v>
      </c>
      <c r="AF35" s="11">
        <v>1.79474362613286</v>
      </c>
      <c r="AG35" s="11">
        <v>1.95606769473911</v>
      </c>
      <c r="AH35" s="12">
        <v>-0.0824736633809454</v>
      </c>
      <c r="AI35" s="57">
        <v>4.80801215018424</v>
      </c>
      <c r="AJ35" s="57">
        <v>4.93975240056512</v>
      </c>
      <c r="AK35" s="12">
        <v>-0.026669403585047</v>
      </c>
    </row>
    <row r="36" ht="17.05" customHeight="1" spans="1:37">
      <c r="A36" s="10" t="s">
        <v>256</v>
      </c>
      <c r="B36" s="10" t="s">
        <v>257</v>
      </c>
      <c r="C36" s="43">
        <v>23.44687</v>
      </c>
      <c r="D36" s="43">
        <v>21.194058</v>
      </c>
      <c r="E36" s="44">
        <v>0.903918433462547</v>
      </c>
      <c r="F36" s="43">
        <v>-3.226499</v>
      </c>
      <c r="G36" s="43">
        <v>21.194058</v>
      </c>
      <c r="H36" s="43">
        <v>-3.226499</v>
      </c>
      <c r="I36" s="44">
        <v>-0.132122252575975</v>
      </c>
      <c r="J36" s="11">
        <v>22781.865</v>
      </c>
      <c r="K36" s="11">
        <v>24571.569</v>
      </c>
      <c r="L36" s="12">
        <v>-0.0728363744293252</v>
      </c>
      <c r="M36" s="11">
        <v>22781.865</v>
      </c>
      <c r="N36" s="11">
        <v>24571.569</v>
      </c>
      <c r="O36" s="12">
        <v>-0.0728363744293252</v>
      </c>
      <c r="P36" s="55">
        <v>9.30303906199075</v>
      </c>
      <c r="Q36" s="55">
        <v>9.93854197914671</v>
      </c>
      <c r="R36" s="44">
        <v>-0.0639432744248991</v>
      </c>
      <c r="S36" s="55">
        <v>9.30303906199075</v>
      </c>
      <c r="T36" s="55">
        <v>9.93854197914671</v>
      </c>
      <c r="U36" s="44">
        <v>-0.0639432744248991</v>
      </c>
      <c r="V36" s="11">
        <v>956.287873368326</v>
      </c>
      <c r="W36" s="11">
        <v>996</v>
      </c>
      <c r="X36" s="12">
        <v>0.613087113608992</v>
      </c>
      <c r="Y36" s="11">
        <v>996</v>
      </c>
      <c r="Z36" s="12">
        <v>0.570831366731846</v>
      </c>
      <c r="AA36" s="12">
        <v>1.04152737657521</v>
      </c>
      <c r="AB36" s="12">
        <v>0</v>
      </c>
      <c r="AC36" s="43">
        <v>11.819785845742</v>
      </c>
      <c r="AD36" s="43">
        <v>13.6138683242279</v>
      </c>
      <c r="AE36" s="44">
        <v>-0.131783445803795</v>
      </c>
      <c r="AF36" s="11">
        <v>1.27052952986448</v>
      </c>
      <c r="AG36" s="11">
        <v>1.36980538521574</v>
      </c>
      <c r="AH36" s="12">
        <v>-0.0724744233178984</v>
      </c>
      <c r="AI36" s="57">
        <v>3.77117840611232</v>
      </c>
      <c r="AJ36" s="57">
        <v>4.03272382651355</v>
      </c>
      <c r="AK36" s="12">
        <v>-0.064855772835638</v>
      </c>
    </row>
    <row r="37" ht="17.05" customHeight="1" spans="1:37">
      <c r="A37" s="10" t="s">
        <v>258</v>
      </c>
      <c r="B37" s="10" t="s">
        <v>259</v>
      </c>
      <c r="C37" s="43">
        <v>50.444398</v>
      </c>
      <c r="D37" s="43">
        <v>40.978603</v>
      </c>
      <c r="E37" s="44">
        <v>0.81235190872929</v>
      </c>
      <c r="F37" s="43">
        <v>-5.955883</v>
      </c>
      <c r="G37" s="43">
        <v>40.978603</v>
      </c>
      <c r="H37" s="43">
        <v>-5.955883</v>
      </c>
      <c r="I37" s="44">
        <v>-0.126897799626484</v>
      </c>
      <c r="J37" s="11">
        <v>37715.245</v>
      </c>
      <c r="K37" s="11">
        <v>32107.152</v>
      </c>
      <c r="L37" s="12">
        <v>0.174668030350372</v>
      </c>
      <c r="M37" s="11">
        <v>37715.245</v>
      </c>
      <c r="N37" s="11">
        <v>32107.152</v>
      </c>
      <c r="O37" s="12">
        <v>0.174668030350372</v>
      </c>
      <c r="P37" s="55">
        <v>10.8652623097106</v>
      </c>
      <c r="Q37" s="55">
        <v>14.6180782400133</v>
      </c>
      <c r="R37" s="44">
        <v>-0.256724301832669</v>
      </c>
      <c r="S37" s="55">
        <v>10.8652623097106</v>
      </c>
      <c r="T37" s="55">
        <v>14.6180782400133</v>
      </c>
      <c r="U37" s="44">
        <v>-0.256724301832669</v>
      </c>
      <c r="V37" s="11">
        <v>1334.88075944839</v>
      </c>
      <c r="W37" s="11">
        <v>1232</v>
      </c>
      <c r="X37" s="12">
        <v>0.758356750970159</v>
      </c>
      <c r="Y37" s="11">
        <v>1242</v>
      </c>
      <c r="Z37" s="12">
        <v>0.711819836828265</v>
      </c>
      <c r="AA37" s="12">
        <v>0.922928876815255</v>
      </c>
      <c r="AB37" s="12">
        <v>-0.00805152979066022</v>
      </c>
      <c r="AC37" s="43">
        <v>18.4729761529099</v>
      </c>
      <c r="AD37" s="43">
        <v>20.9931949724918</v>
      </c>
      <c r="AE37" s="44">
        <v>-0.120049321834256</v>
      </c>
      <c r="AF37" s="11">
        <v>1.70018685479872</v>
      </c>
      <c r="AG37" s="11">
        <v>1.43611182180078</v>
      </c>
      <c r="AH37" s="12">
        <v>0.183881943584874</v>
      </c>
      <c r="AI37" s="57">
        <v>4.82189063697426</v>
      </c>
      <c r="AJ37" s="57">
        <v>4.93299637697366</v>
      </c>
      <c r="AK37" s="12">
        <v>-0.022522972146912</v>
      </c>
    </row>
    <row r="38" ht="17.05" customHeight="1" spans="1:37">
      <c r="A38" s="10" t="s">
        <v>260</v>
      </c>
      <c r="B38" s="10" t="s">
        <v>261</v>
      </c>
      <c r="C38" s="43">
        <v>20.389805</v>
      </c>
      <c r="D38" s="43">
        <v>19.448956</v>
      </c>
      <c r="E38" s="44">
        <v>0.953856890735345</v>
      </c>
      <c r="F38" s="43">
        <v>-2.67209</v>
      </c>
      <c r="G38" s="43">
        <v>19.448956</v>
      </c>
      <c r="H38" s="43">
        <v>-2.67209</v>
      </c>
      <c r="I38" s="44">
        <v>-0.120794016702465</v>
      </c>
      <c r="J38" s="11">
        <v>24877.295</v>
      </c>
      <c r="K38" s="11">
        <v>26421.651</v>
      </c>
      <c r="L38" s="12">
        <v>-0.0584503973654031</v>
      </c>
      <c r="M38" s="11">
        <v>24877.295</v>
      </c>
      <c r="N38" s="11">
        <v>26421.651</v>
      </c>
      <c r="O38" s="12">
        <v>-0.0584503973654031</v>
      </c>
      <c r="P38" s="55">
        <v>7.81795448419935</v>
      </c>
      <c r="Q38" s="55">
        <v>8.37231783888145</v>
      </c>
      <c r="R38" s="44">
        <v>-0.0662138448814755</v>
      </c>
      <c r="S38" s="55">
        <v>7.81795448419935</v>
      </c>
      <c r="T38" s="55">
        <v>8.37231783888145</v>
      </c>
      <c r="U38" s="44">
        <v>-0.0662138448814755</v>
      </c>
      <c r="V38" s="11">
        <v>809.285817225822</v>
      </c>
      <c r="W38" s="11">
        <v>914</v>
      </c>
      <c r="X38" s="12">
        <v>0.562612070119095</v>
      </c>
      <c r="Y38" s="11">
        <v>878</v>
      </c>
      <c r="Z38" s="12">
        <v>0.503202750994538</v>
      </c>
      <c r="AA38" s="12">
        <v>1.12939085369509</v>
      </c>
      <c r="AB38" s="12">
        <v>0.041002277904328</v>
      </c>
      <c r="AC38" s="43">
        <v>11.8130199222546</v>
      </c>
      <c r="AD38" s="43">
        <v>13.9971184510251</v>
      </c>
      <c r="AE38" s="44">
        <v>-0.156039154516871</v>
      </c>
      <c r="AF38" s="11">
        <v>1.511011601069</v>
      </c>
      <c r="AG38" s="11">
        <v>1.67183314350797</v>
      </c>
      <c r="AH38" s="12">
        <v>-0.0961947327479853</v>
      </c>
      <c r="AI38" s="57">
        <v>3.49210398445092</v>
      </c>
      <c r="AJ38" s="57">
        <v>3.73354846874209</v>
      </c>
      <c r="AK38" s="12">
        <v>-0.0646689031393544</v>
      </c>
    </row>
    <row r="39" ht="17.05" customHeight="1" spans="1:37">
      <c r="A39" s="10" t="s">
        <v>262</v>
      </c>
      <c r="B39" s="10" t="s">
        <v>263</v>
      </c>
      <c r="C39" s="43">
        <v>81.880139</v>
      </c>
      <c r="D39" s="43">
        <v>39.749333</v>
      </c>
      <c r="E39" s="44">
        <v>0.485457566211508</v>
      </c>
      <c r="F39" s="43">
        <v>-5.308738</v>
      </c>
      <c r="G39" s="43">
        <v>39.749333</v>
      </c>
      <c r="H39" s="43">
        <v>-5.308738</v>
      </c>
      <c r="I39" s="44">
        <v>-0.117819912885307</v>
      </c>
      <c r="J39" s="11">
        <v>39872.388</v>
      </c>
      <c r="K39" s="11">
        <v>35786.528</v>
      </c>
      <c r="L39" s="12">
        <v>0.114173132414522</v>
      </c>
      <c r="M39" s="11">
        <v>39872.388</v>
      </c>
      <c r="N39" s="11">
        <v>35786.528</v>
      </c>
      <c r="O39" s="12">
        <v>0.114173132414522</v>
      </c>
      <c r="P39" s="55">
        <v>9.96913779029237</v>
      </c>
      <c r="Q39" s="55">
        <v>12.590791428551</v>
      </c>
      <c r="R39" s="44">
        <v>-0.208219924310217</v>
      </c>
      <c r="S39" s="55">
        <v>9.96913779029237</v>
      </c>
      <c r="T39" s="55">
        <v>12.590791428551</v>
      </c>
      <c r="U39" s="44">
        <v>-0.208219924310217</v>
      </c>
      <c r="V39" s="11">
        <v>3085.62867731288</v>
      </c>
      <c r="W39" s="11">
        <v>1445</v>
      </c>
      <c r="X39" s="12">
        <v>0.889468754181721</v>
      </c>
      <c r="Y39" s="11">
        <v>1698</v>
      </c>
      <c r="Z39" s="12">
        <v>0.973164317982604</v>
      </c>
      <c r="AA39" s="12">
        <v>0.468300029301768</v>
      </c>
      <c r="AB39" s="12">
        <v>-0.148998822143698</v>
      </c>
      <c r="AC39" s="43">
        <v>15.2776281804904</v>
      </c>
      <c r="AD39" s="43">
        <v>14.739310107949</v>
      </c>
      <c r="AE39" s="44">
        <v>0.0365226098507245</v>
      </c>
      <c r="AF39" s="11">
        <v>1.53249242831886</v>
      </c>
      <c r="AG39" s="11">
        <v>1.17064206738633</v>
      </c>
      <c r="AH39" s="12">
        <v>0.309104183946189</v>
      </c>
      <c r="AI39" s="57">
        <v>4.24129448843109</v>
      </c>
      <c r="AJ39" s="57">
        <v>4.09764474975466</v>
      </c>
      <c r="AK39" s="12">
        <v>0.0350566599715667</v>
      </c>
    </row>
    <row r="40" ht="17.05" customHeight="1" spans="1:37">
      <c r="A40" s="10" t="s">
        <v>264</v>
      </c>
      <c r="B40" s="10" t="s">
        <v>265</v>
      </c>
      <c r="C40" s="43">
        <v>137.779589</v>
      </c>
      <c r="D40" s="43">
        <v>128.532272</v>
      </c>
      <c r="E40" s="44">
        <v>0.932883258927416</v>
      </c>
      <c r="F40" s="43">
        <v>-17.054466</v>
      </c>
      <c r="G40" s="43">
        <v>128.532272</v>
      </c>
      <c r="H40" s="43">
        <v>-17.054466</v>
      </c>
      <c r="I40" s="44">
        <v>-0.117142991417254</v>
      </c>
      <c r="J40" s="11">
        <v>85145.24</v>
      </c>
      <c r="K40" s="11">
        <v>93554.812</v>
      </c>
      <c r="L40" s="12">
        <v>-0.0898892512338115</v>
      </c>
      <c r="M40" s="11">
        <v>85145.24</v>
      </c>
      <c r="N40" s="11">
        <v>93554.812</v>
      </c>
      <c r="O40" s="12">
        <v>-0.0898892512338115</v>
      </c>
      <c r="P40" s="55">
        <v>15.0956497391986</v>
      </c>
      <c r="Q40" s="55">
        <v>15.5616514947409</v>
      </c>
      <c r="R40" s="44">
        <v>-0.0299455206087716</v>
      </c>
      <c r="S40" s="55">
        <v>15.0956497391986</v>
      </c>
      <c r="T40" s="55">
        <v>15.5616514947409</v>
      </c>
      <c r="U40" s="44">
        <v>-0.0299455206087716</v>
      </c>
      <c r="V40" s="11">
        <v>3526.1917099482</v>
      </c>
      <c r="W40" s="11">
        <v>3523</v>
      </c>
      <c r="X40" s="12">
        <v>2.16858022213301</v>
      </c>
      <c r="Y40" s="11">
        <v>3726</v>
      </c>
      <c r="Z40" s="12">
        <v>2.1354595104848</v>
      </c>
      <c r="AA40" s="12">
        <v>0.999094856374601</v>
      </c>
      <c r="AB40" s="12">
        <v>-0.0544820182501342</v>
      </c>
      <c r="AC40" s="43">
        <v>20.2633210890574</v>
      </c>
      <c r="AD40" s="43">
        <v>21.7021552083954</v>
      </c>
      <c r="AE40" s="44">
        <v>-0.0662991350638499</v>
      </c>
      <c r="AF40" s="11">
        <v>1.34232851444877</v>
      </c>
      <c r="AG40" s="11">
        <v>1.39459203386799</v>
      </c>
      <c r="AH40" s="12">
        <v>-0.0374758482409076</v>
      </c>
      <c r="AI40" s="57">
        <v>4.77203575538774</v>
      </c>
      <c r="AJ40" s="57">
        <v>5.0190060223004</v>
      </c>
      <c r="AK40" s="12">
        <v>-0.0492070074862073</v>
      </c>
    </row>
    <row r="41" ht="17.05" customHeight="1" spans="1:37">
      <c r="A41" s="10" t="s">
        <v>266</v>
      </c>
      <c r="B41" s="10" t="s">
        <v>267</v>
      </c>
      <c r="C41" s="43">
        <v>50.793901</v>
      </c>
      <c r="D41" s="43">
        <v>52.832877</v>
      </c>
      <c r="E41" s="44">
        <v>1.04014214226232</v>
      </c>
      <c r="F41" s="43">
        <v>-6.944112</v>
      </c>
      <c r="G41" s="43">
        <v>52.832877</v>
      </c>
      <c r="H41" s="43">
        <v>-6.944112</v>
      </c>
      <c r="I41" s="44">
        <v>-0.116166975221853</v>
      </c>
      <c r="J41" s="11">
        <v>57133.546</v>
      </c>
      <c r="K41" s="11">
        <v>53500.717</v>
      </c>
      <c r="L41" s="12">
        <v>0.0679024357748327</v>
      </c>
      <c r="M41" s="11">
        <v>57133.546</v>
      </c>
      <c r="N41" s="11">
        <v>53500.717</v>
      </c>
      <c r="O41" s="12">
        <v>0.0679024357748327</v>
      </c>
      <c r="P41" s="55">
        <v>9.24726026982467</v>
      </c>
      <c r="Q41" s="55">
        <v>11.1731192312806</v>
      </c>
      <c r="R41" s="44">
        <v>-0.172365381733708</v>
      </c>
      <c r="S41" s="55">
        <v>9.24726026982467</v>
      </c>
      <c r="T41" s="55">
        <v>11.1731192312806</v>
      </c>
      <c r="U41" s="44">
        <v>-0.172365381733708</v>
      </c>
      <c r="V41" s="11">
        <v>1573.68757151686</v>
      </c>
      <c r="W41" s="11">
        <v>1925</v>
      </c>
      <c r="X41" s="12">
        <v>1.18493242339087</v>
      </c>
      <c r="Y41" s="11">
        <v>1852</v>
      </c>
      <c r="Z41" s="12">
        <v>1.06142539275841</v>
      </c>
      <c r="AA41" s="12">
        <v>1.22324153462337</v>
      </c>
      <c r="AB41" s="12">
        <v>0.0394168466522678</v>
      </c>
      <c r="AC41" s="43">
        <v>15.2427445832492</v>
      </c>
      <c r="AD41" s="43">
        <v>17.9316621670266</v>
      </c>
      <c r="AE41" s="44">
        <v>-0.1499536160525</v>
      </c>
      <c r="AF41" s="11">
        <v>1.64835249992787</v>
      </c>
      <c r="AG41" s="11">
        <v>1.60489311855052</v>
      </c>
      <c r="AH41" s="12">
        <v>0.0270792994717355</v>
      </c>
      <c r="AI41" s="57">
        <v>4.28905686506448</v>
      </c>
      <c r="AJ41" s="57">
        <v>4.45779337652988</v>
      </c>
      <c r="AK41" s="12">
        <v>-0.0378520261512765</v>
      </c>
    </row>
    <row r="42" ht="17.05" customHeight="1" spans="1:37">
      <c r="A42" s="10" t="s">
        <v>268</v>
      </c>
      <c r="B42" s="10" t="s">
        <v>269</v>
      </c>
      <c r="C42" s="43">
        <v>22.171717</v>
      </c>
      <c r="D42" s="43">
        <v>20.992595</v>
      </c>
      <c r="E42" s="44">
        <v>0.946818642868299</v>
      </c>
      <c r="F42" s="43">
        <v>-2.680843</v>
      </c>
      <c r="G42" s="43">
        <v>20.992595</v>
      </c>
      <c r="H42" s="43">
        <v>-2.680843</v>
      </c>
      <c r="I42" s="44">
        <v>-0.113242656178625</v>
      </c>
      <c r="J42" s="11">
        <v>23954.727</v>
      </c>
      <c r="K42" s="11">
        <v>24754.337</v>
      </c>
      <c r="L42" s="12">
        <v>-0.0323018144254884</v>
      </c>
      <c r="M42" s="11">
        <v>23954.727</v>
      </c>
      <c r="N42" s="11">
        <v>24754.337</v>
      </c>
      <c r="O42" s="12">
        <v>-0.0323018144254884</v>
      </c>
      <c r="P42" s="55">
        <v>8.763445728269</v>
      </c>
      <c r="Q42" s="55">
        <v>9.563349646569</v>
      </c>
      <c r="R42" s="44">
        <v>-0.0836426511485946</v>
      </c>
      <c r="S42" s="55">
        <v>8.763445728269</v>
      </c>
      <c r="T42" s="55">
        <v>9.563349646569</v>
      </c>
      <c r="U42" s="44">
        <v>-0.0836426511485946</v>
      </c>
      <c r="V42" s="11">
        <v>930.945758617739</v>
      </c>
      <c r="W42" s="11">
        <v>1006</v>
      </c>
      <c r="X42" s="12">
        <v>0.619242606717516</v>
      </c>
      <c r="Y42" s="11">
        <v>994</v>
      </c>
      <c r="Z42" s="12">
        <v>0.569685119007484</v>
      </c>
      <c r="AA42" s="12">
        <v>1.08062149774838</v>
      </c>
      <c r="AB42" s="12">
        <v>0.0120724346076459</v>
      </c>
      <c r="AC42" s="43">
        <v>11.5885150427822</v>
      </c>
      <c r="AD42" s="43">
        <v>13.2268622192424</v>
      </c>
      <c r="AE42" s="44">
        <v>-0.123865142715155</v>
      </c>
      <c r="AF42" s="11">
        <v>1.32236969362407</v>
      </c>
      <c r="AG42" s="11">
        <v>1.38307838864678</v>
      </c>
      <c r="AH42" s="12">
        <v>-0.0438938931596683</v>
      </c>
      <c r="AI42" s="57">
        <v>3.52989235440243</v>
      </c>
      <c r="AJ42" s="57">
        <v>3.57386300145268</v>
      </c>
      <c r="AK42" s="12">
        <v>-0.0123033946831131</v>
      </c>
    </row>
    <row r="43" ht="17.05" customHeight="1" spans="1:37">
      <c r="A43" s="10" t="s">
        <v>270</v>
      </c>
      <c r="B43" s="10" t="s">
        <v>271</v>
      </c>
      <c r="C43" s="43">
        <v>68.061391</v>
      </c>
      <c r="D43" s="43">
        <v>58.255532</v>
      </c>
      <c r="E43" s="44">
        <v>0.855926262218179</v>
      </c>
      <c r="F43" s="43">
        <v>-7.192464</v>
      </c>
      <c r="G43" s="43">
        <v>58.255532</v>
      </c>
      <c r="H43" s="43">
        <v>-7.192464</v>
      </c>
      <c r="I43" s="44">
        <v>-0.109895862968822</v>
      </c>
      <c r="J43" s="11">
        <v>46219.923</v>
      </c>
      <c r="K43" s="11">
        <v>48836.926</v>
      </c>
      <c r="L43" s="12">
        <v>-0.0535865627578607</v>
      </c>
      <c r="M43" s="11">
        <v>46219.923</v>
      </c>
      <c r="N43" s="11">
        <v>48836.926</v>
      </c>
      <c r="O43" s="12">
        <v>-0.0535865627578607</v>
      </c>
      <c r="P43" s="55">
        <v>12.6039872459329</v>
      </c>
      <c r="Q43" s="55">
        <v>13.4013340643103</v>
      </c>
      <c r="R43" s="44">
        <v>-0.0594975705068676</v>
      </c>
      <c r="S43" s="55">
        <v>12.6039872459329</v>
      </c>
      <c r="T43" s="55">
        <v>13.4013340643103</v>
      </c>
      <c r="U43" s="44">
        <v>-0.0594975705068676</v>
      </c>
      <c r="V43" s="11">
        <v>1450.70355469708</v>
      </c>
      <c r="W43" s="11">
        <v>1473</v>
      </c>
      <c r="X43" s="12">
        <v>0.906704134885588</v>
      </c>
      <c r="Y43" s="11">
        <v>1395</v>
      </c>
      <c r="Z43" s="12">
        <v>0.799507787741892</v>
      </c>
      <c r="AA43" s="12">
        <v>1.01536940144024</v>
      </c>
      <c r="AB43" s="12">
        <v>0.0559139784946237</v>
      </c>
      <c r="AC43" s="43">
        <v>21.966641025641</v>
      </c>
      <c r="AD43" s="43">
        <v>26.0489536318408</v>
      </c>
      <c r="AE43" s="44">
        <v>-0.156716951624874</v>
      </c>
      <c r="AF43" s="11">
        <v>1.74283269230769</v>
      </c>
      <c r="AG43" s="11">
        <v>1.94375824875622</v>
      </c>
      <c r="AH43" s="12">
        <v>-0.103369622522295</v>
      </c>
      <c r="AI43" s="57">
        <v>4.45177224736048</v>
      </c>
      <c r="AJ43" s="57">
        <v>4.67406965174129</v>
      </c>
      <c r="AK43" s="12">
        <v>-0.0475597115455897</v>
      </c>
    </row>
    <row r="44" ht="17.05" customHeight="1" spans="1:37">
      <c r="A44" s="10" t="s">
        <v>272</v>
      </c>
      <c r="B44" s="10" t="s">
        <v>273</v>
      </c>
      <c r="C44" s="43">
        <v>60.848328</v>
      </c>
      <c r="D44" s="43">
        <v>56.79119</v>
      </c>
      <c r="E44" s="44">
        <v>0.933323755420198</v>
      </c>
      <c r="F44" s="43">
        <v>-6.93267</v>
      </c>
      <c r="G44" s="43">
        <v>56.79119</v>
      </c>
      <c r="H44" s="43">
        <v>-6.93267</v>
      </c>
      <c r="I44" s="44">
        <v>-0.108792373845527</v>
      </c>
      <c r="J44" s="11">
        <v>53110.227</v>
      </c>
      <c r="K44" s="11">
        <v>46678.261</v>
      </c>
      <c r="L44" s="12">
        <v>0.137793608035227</v>
      </c>
      <c r="M44" s="11">
        <v>53110.227</v>
      </c>
      <c r="N44" s="11">
        <v>46678.261</v>
      </c>
      <c r="O44" s="12">
        <v>0.137793608035227</v>
      </c>
      <c r="P44" s="55">
        <v>10.6930798845955</v>
      </c>
      <c r="Q44" s="55">
        <v>13.6517210870388</v>
      </c>
      <c r="R44" s="44">
        <v>-0.216722945303379</v>
      </c>
      <c r="S44" s="55">
        <v>10.6930798845955</v>
      </c>
      <c r="T44" s="55">
        <v>13.6517210870388</v>
      </c>
      <c r="U44" s="44">
        <v>-0.216722945303379</v>
      </c>
      <c r="V44" s="11">
        <v>1903.06609963678</v>
      </c>
      <c r="W44" s="11">
        <v>1834</v>
      </c>
      <c r="X44" s="12">
        <v>1.12891743610331</v>
      </c>
      <c r="Y44" s="11">
        <v>1993</v>
      </c>
      <c r="Z44" s="12">
        <v>1.14223585732587</v>
      </c>
      <c r="AA44" s="12">
        <v>0.963707986995324</v>
      </c>
      <c r="AB44" s="12">
        <v>-0.0797792272955344</v>
      </c>
      <c r="AC44" s="43">
        <v>17.1959032277599</v>
      </c>
      <c r="AD44" s="43">
        <v>17.7627484320557</v>
      </c>
      <c r="AE44" s="44">
        <v>-0.0319120211865884</v>
      </c>
      <c r="AF44" s="11">
        <v>1.60813380366984</v>
      </c>
      <c r="AG44" s="11">
        <v>1.30113619512195</v>
      </c>
      <c r="AH44" s="12">
        <v>0.235945790839452</v>
      </c>
      <c r="AI44" s="57">
        <v>4.21931205716708</v>
      </c>
      <c r="AJ44" s="57">
        <v>4.45909407665505</v>
      </c>
      <c r="AK44" s="12">
        <v>-0.0537737072521785</v>
      </c>
    </row>
    <row r="45" ht="17.05" customHeight="1" spans="1:37">
      <c r="A45" s="10" t="s">
        <v>274</v>
      </c>
      <c r="B45" s="10" t="s">
        <v>275</v>
      </c>
      <c r="C45" s="43">
        <v>69.865286</v>
      </c>
      <c r="D45" s="43">
        <v>51.88455</v>
      </c>
      <c r="E45" s="44">
        <v>0.742637051539444</v>
      </c>
      <c r="F45" s="43">
        <v>-5.95421</v>
      </c>
      <c r="G45" s="43">
        <v>51.88455</v>
      </c>
      <c r="H45" s="43">
        <v>-5.95421</v>
      </c>
      <c r="I45" s="44">
        <v>-0.10294498014826</v>
      </c>
      <c r="J45" s="11">
        <v>48966.145</v>
      </c>
      <c r="K45" s="11">
        <v>50575.567</v>
      </c>
      <c r="L45" s="12">
        <v>-0.0318221247030211</v>
      </c>
      <c r="M45" s="11">
        <v>48966.145</v>
      </c>
      <c r="N45" s="11">
        <v>50575.567</v>
      </c>
      <c r="O45" s="12">
        <v>-0.0318221247030211</v>
      </c>
      <c r="P45" s="55">
        <v>10.596004647701</v>
      </c>
      <c r="Q45" s="55">
        <v>11.4361070830901</v>
      </c>
      <c r="R45" s="44">
        <v>-0.0734605254467554</v>
      </c>
      <c r="S45" s="55">
        <v>10.596004647701</v>
      </c>
      <c r="T45" s="55">
        <v>11.4361070830901</v>
      </c>
      <c r="U45" s="44">
        <v>-0.0734605254467554</v>
      </c>
      <c r="V45" s="11">
        <v>2229.84237483653</v>
      </c>
      <c r="W45" s="11">
        <v>1764</v>
      </c>
      <c r="X45" s="12">
        <v>1.08582898434364</v>
      </c>
      <c r="Y45" s="11">
        <v>1846</v>
      </c>
      <c r="Z45" s="12">
        <v>1.05798664958533</v>
      </c>
      <c r="AA45" s="12">
        <v>0.79108730729423</v>
      </c>
      <c r="AB45" s="12">
        <v>-0.0444203683640303</v>
      </c>
      <c r="AC45" s="43">
        <v>16.3364452141058</v>
      </c>
      <c r="AD45" s="43">
        <v>17.4019195474923</v>
      </c>
      <c r="AE45" s="44">
        <v>-0.0612274025562888</v>
      </c>
      <c r="AF45" s="11">
        <v>1.54175519521411</v>
      </c>
      <c r="AG45" s="11">
        <v>1.52166462075398</v>
      </c>
      <c r="AH45" s="12">
        <v>0.0132030239686929</v>
      </c>
      <c r="AI45" s="57">
        <v>4.72169395465995</v>
      </c>
      <c r="AJ45" s="57">
        <v>4.83476246351957</v>
      </c>
      <c r="AK45" s="12">
        <v>-0.023386569601459</v>
      </c>
    </row>
    <row r="46" ht="17.05" customHeight="1" spans="1:37">
      <c r="A46" s="10" t="s">
        <v>276</v>
      </c>
      <c r="B46" s="10" t="s">
        <v>277</v>
      </c>
      <c r="C46" s="43">
        <v>51.96733</v>
      </c>
      <c r="D46" s="43">
        <v>45.660146</v>
      </c>
      <c r="E46" s="44">
        <v>0.878631748061715</v>
      </c>
      <c r="F46" s="43">
        <v>-5.120138</v>
      </c>
      <c r="G46" s="43">
        <v>45.660146</v>
      </c>
      <c r="H46" s="43">
        <v>-5.120138</v>
      </c>
      <c r="I46" s="44">
        <v>-0.10082925097465</v>
      </c>
      <c r="J46" s="11">
        <v>45944.419</v>
      </c>
      <c r="K46" s="11">
        <v>41692.691</v>
      </c>
      <c r="L46" s="12">
        <v>0.101977778311311</v>
      </c>
      <c r="M46" s="11">
        <v>45944.419</v>
      </c>
      <c r="N46" s="11">
        <v>41692.691</v>
      </c>
      <c r="O46" s="12">
        <v>0.101977778311311</v>
      </c>
      <c r="P46" s="55">
        <v>9.93812676138096</v>
      </c>
      <c r="Q46" s="55">
        <v>12.1796609386523</v>
      </c>
      <c r="R46" s="44">
        <v>-0.184039127900334</v>
      </c>
      <c r="S46" s="55">
        <v>9.93812676138096</v>
      </c>
      <c r="T46" s="55">
        <v>12.1796609386523</v>
      </c>
      <c r="U46" s="44">
        <v>-0.184039127900334</v>
      </c>
      <c r="V46" s="11">
        <v>1769.41731105718</v>
      </c>
      <c r="W46" s="11">
        <v>1698</v>
      </c>
      <c r="X46" s="12">
        <v>1.04520272982738</v>
      </c>
      <c r="Y46" s="11">
        <v>1729</v>
      </c>
      <c r="Z46" s="12">
        <v>0.990931157710202</v>
      </c>
      <c r="AA46" s="12">
        <v>0.959637949391084</v>
      </c>
      <c r="AB46" s="12">
        <v>-0.0179294389820706</v>
      </c>
      <c r="AC46" s="43">
        <v>14.9323520177906</v>
      </c>
      <c r="AD46" s="43">
        <v>16.3149506827309</v>
      </c>
      <c r="AE46" s="44">
        <v>-0.0847442748572823</v>
      </c>
      <c r="AF46" s="11">
        <v>1.50253185296618</v>
      </c>
      <c r="AG46" s="11">
        <v>1.33952420883534</v>
      </c>
      <c r="AH46" s="12">
        <v>0.121690704099011</v>
      </c>
      <c r="AI46" s="57">
        <v>4.392046569429</v>
      </c>
      <c r="AJ46" s="57">
        <v>4.48253815261044</v>
      </c>
      <c r="AK46" s="12">
        <v>-0.0201875767925683</v>
      </c>
    </row>
    <row r="47" ht="17.05" customHeight="1" spans="1:37">
      <c r="A47" s="10" t="s">
        <v>278</v>
      </c>
      <c r="B47" s="10" t="s">
        <v>279</v>
      </c>
      <c r="C47" s="43">
        <v>27.49151</v>
      </c>
      <c r="D47" s="43">
        <v>23.85737</v>
      </c>
      <c r="E47" s="44">
        <v>0.867808643468474</v>
      </c>
      <c r="F47" s="43">
        <v>-2.589235</v>
      </c>
      <c r="G47" s="43">
        <v>23.85737</v>
      </c>
      <c r="H47" s="43">
        <v>-2.589235</v>
      </c>
      <c r="I47" s="44">
        <v>-0.0979042489574749</v>
      </c>
      <c r="J47" s="11">
        <v>25853.238</v>
      </c>
      <c r="K47" s="11">
        <v>25881.835</v>
      </c>
      <c r="L47" s="12">
        <v>-0.00110490620158888</v>
      </c>
      <c r="M47" s="11">
        <v>25853.238</v>
      </c>
      <c r="N47" s="11">
        <v>25881.835</v>
      </c>
      <c r="O47" s="12">
        <v>-0.00110490620158888</v>
      </c>
      <c r="P47" s="55">
        <v>9.228000763386</v>
      </c>
      <c r="Q47" s="55">
        <v>10.2182109576079</v>
      </c>
      <c r="R47" s="44">
        <v>-0.0969064152550751</v>
      </c>
      <c r="S47" s="55">
        <v>9.228000763386</v>
      </c>
      <c r="T47" s="55">
        <v>10.2182109576079</v>
      </c>
      <c r="U47" s="44">
        <v>-0.0969064152550751</v>
      </c>
      <c r="V47" s="11">
        <v>928.282417724317</v>
      </c>
      <c r="W47" s="11">
        <v>941</v>
      </c>
      <c r="X47" s="12">
        <v>0.57923190151211</v>
      </c>
      <c r="Y47" s="11">
        <v>893</v>
      </c>
      <c r="Z47" s="12">
        <v>0.511799608927247</v>
      </c>
      <c r="AA47" s="12">
        <v>1.01370012189487</v>
      </c>
      <c r="AB47" s="12">
        <v>0.0537513997760358</v>
      </c>
      <c r="AC47" s="43">
        <v>14.0726538075857</v>
      </c>
      <c r="AD47" s="43">
        <v>16.4397370547647</v>
      </c>
      <c r="AE47" s="44">
        <v>-0.143985468824332</v>
      </c>
      <c r="AF47" s="11">
        <v>1.52499486816493</v>
      </c>
      <c r="AG47" s="11">
        <v>1.60886647603655</v>
      </c>
      <c r="AH47" s="12">
        <v>-0.0521308692305173</v>
      </c>
      <c r="AI47" s="57">
        <v>3.50982127057158</v>
      </c>
      <c r="AJ47" s="57">
        <v>3.51650400944862</v>
      </c>
      <c r="AK47" s="12">
        <v>-0.00190039279326478</v>
      </c>
    </row>
    <row r="48" ht="17.05" customHeight="1" spans="1:37">
      <c r="A48" s="10" t="s">
        <v>280</v>
      </c>
      <c r="B48" s="10" t="s">
        <v>281</v>
      </c>
      <c r="C48" s="43">
        <v>27.283603</v>
      </c>
      <c r="D48" s="43">
        <v>22.697869</v>
      </c>
      <c r="E48" s="44">
        <v>0.831923445008344</v>
      </c>
      <c r="F48" s="43">
        <v>-2.445034</v>
      </c>
      <c r="G48" s="43">
        <v>22.697869</v>
      </c>
      <c r="H48" s="43">
        <v>-2.445034</v>
      </c>
      <c r="I48" s="44">
        <v>-0.0972454930920268</v>
      </c>
      <c r="J48" s="11">
        <v>23234.643</v>
      </c>
      <c r="K48" s="11">
        <v>21563.798</v>
      </c>
      <c r="L48" s="12">
        <v>0.0774837994679787</v>
      </c>
      <c r="M48" s="11">
        <v>23234.643</v>
      </c>
      <c r="N48" s="11">
        <v>21563.798</v>
      </c>
      <c r="O48" s="12">
        <v>0.0774837994679787</v>
      </c>
      <c r="P48" s="55">
        <v>9.76897686786063</v>
      </c>
      <c r="Q48" s="55">
        <v>11.6597748689725</v>
      </c>
      <c r="R48" s="44">
        <v>-0.162164194622954</v>
      </c>
      <c r="S48" s="55">
        <v>9.76897686786063</v>
      </c>
      <c r="T48" s="55">
        <v>11.6597748689725</v>
      </c>
      <c r="U48" s="44">
        <v>-0.162164194622954</v>
      </c>
      <c r="V48" s="11">
        <v>969.031200534004</v>
      </c>
      <c r="W48" s="11">
        <v>904</v>
      </c>
      <c r="X48" s="12">
        <v>0.556456577010571</v>
      </c>
      <c r="Y48" s="11">
        <v>893</v>
      </c>
      <c r="Z48" s="12">
        <v>0.511799608927247</v>
      </c>
      <c r="AA48" s="12">
        <v>0.932890498780466</v>
      </c>
      <c r="AB48" s="12">
        <v>0.0123180291153415</v>
      </c>
      <c r="AC48" s="43">
        <v>13.9378992938287</v>
      </c>
      <c r="AD48" s="43">
        <v>15.638078741137</v>
      </c>
      <c r="AE48" s="44">
        <v>-0.108720481297735</v>
      </c>
      <c r="AF48" s="11">
        <v>1.42675118206939</v>
      </c>
      <c r="AG48" s="11">
        <v>1.34119902973007</v>
      </c>
      <c r="AH48" s="12">
        <v>0.0637878125788248</v>
      </c>
      <c r="AI48" s="57">
        <v>4.16481424623887</v>
      </c>
      <c r="AJ48" s="57">
        <v>4.28243562632168</v>
      </c>
      <c r="AK48" s="12">
        <v>-0.0274660007402938</v>
      </c>
    </row>
    <row r="49" ht="17.05" customHeight="1" spans="1:37">
      <c r="A49" s="10" t="s">
        <v>282</v>
      </c>
      <c r="B49" s="10" t="s">
        <v>283</v>
      </c>
      <c r="C49" s="43">
        <v>45.734554</v>
      </c>
      <c r="D49" s="43">
        <v>37.662292</v>
      </c>
      <c r="E49" s="44">
        <v>0.823497524431965</v>
      </c>
      <c r="F49" s="43">
        <v>-3.938235</v>
      </c>
      <c r="G49" s="43">
        <v>37.662292</v>
      </c>
      <c r="H49" s="43">
        <v>-3.938235</v>
      </c>
      <c r="I49" s="44">
        <v>-0.0946679112983352</v>
      </c>
      <c r="J49" s="11">
        <v>34766.001</v>
      </c>
      <c r="K49" s="11">
        <v>36353.56</v>
      </c>
      <c r="L49" s="12">
        <v>-0.0436699734496429</v>
      </c>
      <c r="M49" s="11">
        <v>34766.001</v>
      </c>
      <c r="N49" s="11">
        <v>36353.56</v>
      </c>
      <c r="O49" s="12">
        <v>-0.0436699734496429</v>
      </c>
      <c r="P49" s="55">
        <v>10.8330814349341</v>
      </c>
      <c r="Q49" s="55">
        <v>11.443315867827</v>
      </c>
      <c r="R49" s="44">
        <v>-0.0533267140347464</v>
      </c>
      <c r="S49" s="55">
        <v>10.8330814349341</v>
      </c>
      <c r="T49" s="55">
        <v>11.443315867827</v>
      </c>
      <c r="U49" s="44">
        <v>-0.0533267140347464</v>
      </c>
      <c r="V49" s="11">
        <v>1413.7954657161</v>
      </c>
      <c r="W49" s="11">
        <v>1313</v>
      </c>
      <c r="X49" s="12">
        <v>0.808216245149204</v>
      </c>
      <c r="Y49" s="11">
        <v>1286</v>
      </c>
      <c r="Z49" s="12">
        <v>0.73703728676421</v>
      </c>
      <c r="AA49" s="12">
        <v>0.928705765324377</v>
      </c>
      <c r="AB49" s="12">
        <v>0.02099533437014</v>
      </c>
      <c r="AC49" s="43">
        <v>15.9342917583347</v>
      </c>
      <c r="AD49" s="43">
        <v>17.9684377159641</v>
      </c>
      <c r="AE49" s="44">
        <v>-0.11320661204853</v>
      </c>
      <c r="AF49" s="11">
        <v>1.47089190218311</v>
      </c>
      <c r="AG49" s="11">
        <v>1.57021250863856</v>
      </c>
      <c r="AH49" s="12">
        <v>-0.0632529711163535</v>
      </c>
      <c r="AI49" s="57">
        <v>4.03003892367575</v>
      </c>
      <c r="AJ49" s="57">
        <v>4.24978403593642</v>
      </c>
      <c r="AK49" s="12">
        <v>-0.0517073598099324</v>
      </c>
    </row>
    <row r="50" ht="17.05" customHeight="1" spans="1:37">
      <c r="A50" s="10" t="s">
        <v>284</v>
      </c>
      <c r="B50" s="10" t="s">
        <v>285</v>
      </c>
      <c r="C50" s="43">
        <v>27.146732</v>
      </c>
      <c r="D50" s="43">
        <v>22.618504</v>
      </c>
      <c r="E50" s="44">
        <v>0.833194360190391</v>
      </c>
      <c r="F50" s="43">
        <v>-2.338515</v>
      </c>
      <c r="G50" s="43">
        <v>22.618504</v>
      </c>
      <c r="H50" s="43">
        <v>-2.338515</v>
      </c>
      <c r="I50" s="44">
        <v>-0.093701695703321</v>
      </c>
      <c r="J50" s="11">
        <v>25073.15</v>
      </c>
      <c r="K50" s="11">
        <v>26011.079</v>
      </c>
      <c r="L50" s="12">
        <v>-0.0360588270867195</v>
      </c>
      <c r="M50" s="11">
        <v>25073.15</v>
      </c>
      <c r="N50" s="11">
        <v>26011.079</v>
      </c>
      <c r="O50" s="12">
        <v>-0.0360588270867195</v>
      </c>
      <c r="P50" s="55">
        <v>9.02100613604593</v>
      </c>
      <c r="Q50" s="55">
        <v>9.59476498456677</v>
      </c>
      <c r="R50" s="44">
        <v>-0.059799156044336</v>
      </c>
      <c r="S50" s="55">
        <v>9.02100613604593</v>
      </c>
      <c r="T50" s="55">
        <v>9.59476498456677</v>
      </c>
      <c r="U50" s="44">
        <v>-0.059799156044336</v>
      </c>
      <c r="V50" s="11">
        <v>1107.31867359639</v>
      </c>
      <c r="W50" s="11">
        <v>1062</v>
      </c>
      <c r="X50" s="12">
        <v>0.653713368125251</v>
      </c>
      <c r="Y50" s="11">
        <v>1018</v>
      </c>
      <c r="Z50" s="12">
        <v>0.583440091699818</v>
      </c>
      <c r="AA50" s="12">
        <v>0.959073503701327</v>
      </c>
      <c r="AB50" s="12">
        <v>0.0432220039292731</v>
      </c>
      <c r="AC50" s="43">
        <v>11.8303802500131</v>
      </c>
      <c r="AD50" s="43">
        <v>13.6168807289393</v>
      </c>
      <c r="AE50" s="44">
        <v>-0.131197483071838</v>
      </c>
      <c r="AF50" s="11">
        <v>1.31142580678906</v>
      </c>
      <c r="AG50" s="11">
        <v>1.41919898515932</v>
      </c>
      <c r="AH50" s="12">
        <v>-0.0759394415422038</v>
      </c>
      <c r="AI50" s="57">
        <v>3.6825147758774</v>
      </c>
      <c r="AJ50" s="57">
        <v>3.50561981667394</v>
      </c>
      <c r="AK50" s="12">
        <v>0.0504603945818894</v>
      </c>
    </row>
    <row r="51" ht="17.05" customHeight="1" spans="1:37">
      <c r="A51" s="10" t="s">
        <v>286</v>
      </c>
      <c r="B51" s="10" t="s">
        <v>287</v>
      </c>
      <c r="C51" s="43">
        <v>48.699978</v>
      </c>
      <c r="D51" s="43">
        <v>41.341834</v>
      </c>
      <c r="E51" s="44">
        <v>0.848908679178459</v>
      </c>
      <c r="F51" s="43">
        <v>-3.986788</v>
      </c>
      <c r="G51" s="43">
        <v>41.341834</v>
      </c>
      <c r="H51" s="43">
        <v>-3.986788</v>
      </c>
      <c r="I51" s="44">
        <v>-0.0879529935853775</v>
      </c>
      <c r="J51" s="11">
        <v>41655.695</v>
      </c>
      <c r="K51" s="11">
        <v>41205.902</v>
      </c>
      <c r="L51" s="12">
        <v>0.0109157421186897</v>
      </c>
      <c r="M51" s="11">
        <v>41655.695</v>
      </c>
      <c r="N51" s="11">
        <v>41205.902</v>
      </c>
      <c r="O51" s="12">
        <v>0.0109157421186897</v>
      </c>
      <c r="P51" s="55">
        <v>9.92465351976482</v>
      </c>
      <c r="Q51" s="55">
        <v>11.000516867705</v>
      </c>
      <c r="R51" s="44">
        <v>-0.0978011634252098</v>
      </c>
      <c r="S51" s="55">
        <v>9.92465351976482</v>
      </c>
      <c r="T51" s="55">
        <v>11.000516867705</v>
      </c>
      <c r="U51" s="44">
        <v>-0.0978011634252098</v>
      </c>
      <c r="V51" s="11">
        <v>1961.81035081984</v>
      </c>
      <c r="W51" s="11">
        <v>1648</v>
      </c>
      <c r="X51" s="12">
        <v>1.01442526428476</v>
      </c>
      <c r="Y51" s="11">
        <v>1826</v>
      </c>
      <c r="Z51" s="12">
        <v>1.04652417234172</v>
      </c>
      <c r="AA51" s="12">
        <v>0.840040424555462</v>
      </c>
      <c r="AB51" s="12">
        <v>-0.0974808324205915</v>
      </c>
      <c r="AC51" s="43">
        <v>13.9352930865945</v>
      </c>
      <c r="AD51" s="43">
        <v>13.7852387324372</v>
      </c>
      <c r="AE51" s="44">
        <v>0.0108851472992085</v>
      </c>
      <c r="AF51" s="11">
        <v>1.40410877405872</v>
      </c>
      <c r="AG51" s="11">
        <v>1.25314463840399</v>
      </c>
      <c r="AH51" s="12">
        <v>0.12046824526736</v>
      </c>
      <c r="AI51" s="57">
        <v>3.95523645801733</v>
      </c>
      <c r="AJ51" s="57">
        <v>3.75995985645642</v>
      </c>
      <c r="AK51" s="12">
        <v>0.0519358208640409</v>
      </c>
    </row>
    <row r="52" ht="17.05" customHeight="1" spans="1:37">
      <c r="A52" s="10" t="s">
        <v>288</v>
      </c>
      <c r="B52" s="10" t="s">
        <v>289</v>
      </c>
      <c r="C52" s="43">
        <v>49.52069</v>
      </c>
      <c r="D52" s="43">
        <v>37.511048</v>
      </c>
      <c r="E52" s="44">
        <v>0.757482337180681</v>
      </c>
      <c r="F52" s="43">
        <v>-3.320636</v>
      </c>
      <c r="G52" s="43">
        <v>37.511048</v>
      </c>
      <c r="H52" s="43">
        <v>-3.320636</v>
      </c>
      <c r="I52" s="44">
        <v>-0.0813249828246124</v>
      </c>
      <c r="J52" s="11">
        <v>32107.006</v>
      </c>
      <c r="K52" s="11">
        <v>28852.255</v>
      </c>
      <c r="L52" s="12">
        <v>0.112807508459911</v>
      </c>
      <c r="M52" s="11">
        <v>32107.006</v>
      </c>
      <c r="N52" s="11">
        <v>28852.255</v>
      </c>
      <c r="O52" s="12">
        <v>0.112807508459911</v>
      </c>
      <c r="P52" s="55">
        <v>11.6831348273333</v>
      </c>
      <c r="Q52" s="55">
        <v>14.1519905463195</v>
      </c>
      <c r="R52" s="44">
        <v>-0.174452894870557</v>
      </c>
      <c r="S52" s="55">
        <v>11.6831348273333</v>
      </c>
      <c r="T52" s="55">
        <v>14.1519905463195</v>
      </c>
      <c r="U52" s="44">
        <v>-0.174452894870557</v>
      </c>
      <c r="V52" s="11">
        <v>2179.40264060625</v>
      </c>
      <c r="W52" s="11">
        <v>1855</v>
      </c>
      <c r="X52" s="12">
        <v>1.14184397163121</v>
      </c>
      <c r="Y52" s="11">
        <v>1797</v>
      </c>
      <c r="Z52" s="12">
        <v>1.02990358033848</v>
      </c>
      <c r="AA52" s="12">
        <v>0.85115066185475</v>
      </c>
      <c r="AB52" s="12">
        <v>0.0322760155815248</v>
      </c>
      <c r="AC52" s="43">
        <v>11.2301802287288</v>
      </c>
      <c r="AD52" s="43">
        <v>12.6187292168861</v>
      </c>
      <c r="AE52" s="44">
        <v>-0.110038734035052</v>
      </c>
      <c r="AF52" s="11">
        <v>0.961230046105024</v>
      </c>
      <c r="AG52" s="11">
        <v>0.891657549910378</v>
      </c>
      <c r="AH52" s="12">
        <v>0.078026027146452</v>
      </c>
      <c r="AI52" s="57">
        <v>3.96125980480211</v>
      </c>
      <c r="AJ52" s="57">
        <v>4.1225044811175</v>
      </c>
      <c r="AK52" s="12">
        <v>-0.0391132810295166</v>
      </c>
    </row>
    <row r="53" ht="17.05" customHeight="1" spans="1:37">
      <c r="A53" s="10" t="s">
        <v>290</v>
      </c>
      <c r="B53" s="10" t="s">
        <v>291</v>
      </c>
      <c r="C53" s="43">
        <v>83.346943</v>
      </c>
      <c r="D53" s="43">
        <v>77.91521</v>
      </c>
      <c r="E53" s="44">
        <v>0.934829847328654</v>
      </c>
      <c r="F53" s="43">
        <v>-6.452253</v>
      </c>
      <c r="G53" s="43">
        <v>77.91521</v>
      </c>
      <c r="H53" s="43">
        <v>-6.452253</v>
      </c>
      <c r="I53" s="44">
        <v>-0.0764779782461872</v>
      </c>
      <c r="J53" s="11">
        <v>63373.315</v>
      </c>
      <c r="K53" s="11">
        <v>59025.258</v>
      </c>
      <c r="L53" s="12">
        <v>0.0736643455247582</v>
      </c>
      <c r="M53" s="11">
        <v>63373.315</v>
      </c>
      <c r="N53" s="11">
        <v>59025.258</v>
      </c>
      <c r="O53" s="12">
        <v>0.0736643455247582</v>
      </c>
      <c r="P53" s="55">
        <v>12.2946401020682</v>
      </c>
      <c r="Q53" s="55">
        <v>14.2934509494224</v>
      </c>
      <c r="R53" s="44">
        <v>-0.139841026105382</v>
      </c>
      <c r="S53" s="55">
        <v>12.2946401020682</v>
      </c>
      <c r="T53" s="55">
        <v>14.2934509494224</v>
      </c>
      <c r="U53" s="44">
        <v>-0.139841026105382</v>
      </c>
      <c r="V53" s="11">
        <v>1890.84800264766</v>
      </c>
      <c r="W53" s="11">
        <v>1868</v>
      </c>
      <c r="X53" s="12">
        <v>1.14984611267229</v>
      </c>
      <c r="Y53" s="11">
        <v>1914</v>
      </c>
      <c r="Z53" s="12">
        <v>1.09695907221361</v>
      </c>
      <c r="AA53" s="12">
        <v>0.987916531304651</v>
      </c>
      <c r="AB53" s="12">
        <v>-0.0240334378265413</v>
      </c>
      <c r="AC53" s="43">
        <v>23.1676756563885</v>
      </c>
      <c r="AD53" s="43">
        <v>24.4820124198369</v>
      </c>
      <c r="AE53" s="44">
        <v>-0.0536858139318443</v>
      </c>
      <c r="AF53" s="11">
        <v>1.88437200796884</v>
      </c>
      <c r="AG53" s="11">
        <v>1.71281326717159</v>
      </c>
      <c r="AH53" s="12">
        <v>0.100161963995382</v>
      </c>
      <c r="AI53" s="57">
        <v>5.16532365971871</v>
      </c>
      <c r="AJ53" s="57">
        <v>5.25591248077537</v>
      </c>
      <c r="AK53" s="12">
        <v>-0.0172356030257363</v>
      </c>
    </row>
    <row r="54" ht="17.05" customHeight="1" spans="1:37">
      <c r="A54" s="10" t="s">
        <v>292</v>
      </c>
      <c r="B54" s="10" t="s">
        <v>293</v>
      </c>
      <c r="C54" s="43">
        <v>61.99541</v>
      </c>
      <c r="D54" s="43">
        <v>53.791592</v>
      </c>
      <c r="E54" s="44">
        <v>0.867670558191324</v>
      </c>
      <c r="F54" s="43">
        <v>-3.99452</v>
      </c>
      <c r="G54" s="43">
        <v>53.791592</v>
      </c>
      <c r="H54" s="43">
        <v>-3.99452</v>
      </c>
      <c r="I54" s="44">
        <v>-0.069125951924227</v>
      </c>
      <c r="J54" s="11">
        <v>50528.359</v>
      </c>
      <c r="K54" s="11">
        <v>45986.749</v>
      </c>
      <c r="L54" s="12">
        <v>0.0987591012358799</v>
      </c>
      <c r="M54" s="11">
        <v>50528.359</v>
      </c>
      <c r="N54" s="11">
        <v>45986.749</v>
      </c>
      <c r="O54" s="12">
        <v>0.0987591012358799</v>
      </c>
      <c r="P54" s="55">
        <v>10.6458220818135</v>
      </c>
      <c r="Q54" s="55">
        <v>12.5658180359738</v>
      </c>
      <c r="R54" s="44">
        <v>-0.152795142239341</v>
      </c>
      <c r="S54" s="55">
        <v>10.6458220818135</v>
      </c>
      <c r="T54" s="55">
        <v>12.5658180359738</v>
      </c>
      <c r="U54" s="44">
        <v>-0.152795142239341</v>
      </c>
      <c r="V54" s="11">
        <v>2176.79789375689</v>
      </c>
      <c r="W54" s="11">
        <v>1933</v>
      </c>
      <c r="X54" s="12">
        <v>1.18985681787769</v>
      </c>
      <c r="Y54" s="11">
        <v>2029</v>
      </c>
      <c r="Z54" s="12">
        <v>1.16286831636437</v>
      </c>
      <c r="AA54" s="12">
        <v>0.888001594242574</v>
      </c>
      <c r="AB54" s="12">
        <v>-0.047313947757516</v>
      </c>
      <c r="AC54" s="43">
        <v>15.4600195435995</v>
      </c>
      <c r="AD54" s="43">
        <v>15.8205420796145</v>
      </c>
      <c r="AE54" s="44">
        <v>-0.0227882542962671</v>
      </c>
      <c r="AF54" s="11">
        <v>1.4522147209289</v>
      </c>
      <c r="AG54" s="11">
        <v>1.25901409954553</v>
      </c>
      <c r="AH54" s="12">
        <v>0.153453898135936</v>
      </c>
      <c r="AI54" s="57">
        <v>4.60487440363281</v>
      </c>
      <c r="AJ54" s="57">
        <v>4.9344576466079</v>
      </c>
      <c r="AK54" s="12">
        <v>-0.0667921920865308</v>
      </c>
    </row>
    <row r="55" ht="17.05" customHeight="1" spans="1:37">
      <c r="A55" s="10" t="s">
        <v>294</v>
      </c>
      <c r="B55" s="10" t="s">
        <v>295</v>
      </c>
      <c r="C55" s="43">
        <v>61.622163</v>
      </c>
      <c r="D55" s="43">
        <v>50.40853</v>
      </c>
      <c r="E55" s="44">
        <v>0.818025975491967</v>
      </c>
      <c r="F55" s="43">
        <v>-3.670816</v>
      </c>
      <c r="G55" s="43">
        <v>50.40853</v>
      </c>
      <c r="H55" s="43">
        <v>-3.670816</v>
      </c>
      <c r="I55" s="44">
        <v>-0.0678783356588669</v>
      </c>
      <c r="J55" s="11">
        <v>68813.578</v>
      </c>
      <c r="K55" s="11">
        <v>63399.061</v>
      </c>
      <c r="L55" s="12">
        <v>0.0854037412320665</v>
      </c>
      <c r="M55" s="11">
        <v>68813.578</v>
      </c>
      <c r="N55" s="11">
        <v>63399.061</v>
      </c>
      <c r="O55" s="12">
        <v>0.0854037412320665</v>
      </c>
      <c r="P55" s="55">
        <v>7.32537552399906</v>
      </c>
      <c r="Q55" s="55">
        <v>8.52999163504961</v>
      </c>
      <c r="R55" s="44">
        <v>-0.141221253500508</v>
      </c>
      <c r="S55" s="55">
        <v>7.32537552399906</v>
      </c>
      <c r="T55" s="55">
        <v>8.52999163504961</v>
      </c>
      <c r="U55" s="44">
        <v>-0.141221253500508</v>
      </c>
      <c r="V55" s="11">
        <v>2627.633623343</v>
      </c>
      <c r="W55" s="11">
        <v>2226</v>
      </c>
      <c r="X55" s="12">
        <v>1.37021276595745</v>
      </c>
      <c r="Y55" s="11">
        <v>2306</v>
      </c>
      <c r="Z55" s="12">
        <v>1.32162362618839</v>
      </c>
      <c r="AA55" s="12">
        <v>0.8471500669747</v>
      </c>
      <c r="AB55" s="12">
        <v>-0.0346921075455334</v>
      </c>
      <c r="AC55" s="43">
        <v>12.5782338556742</v>
      </c>
      <c r="AD55" s="43">
        <v>13.0264593520414</v>
      </c>
      <c r="AE55" s="44">
        <v>-0.0344088508054162</v>
      </c>
      <c r="AF55" s="11">
        <v>1.71707700369298</v>
      </c>
      <c r="AG55" s="11">
        <v>1.52713623991328</v>
      </c>
      <c r="AH55" s="12">
        <v>0.124377091457462</v>
      </c>
      <c r="AI55" s="57">
        <v>3.7906976744186</v>
      </c>
      <c r="AJ55" s="57">
        <v>3.72747199807299</v>
      </c>
      <c r="AK55" s="12">
        <v>0.0169620794947099</v>
      </c>
    </row>
    <row r="56" ht="17.05" customHeight="1" spans="1:37">
      <c r="A56" s="10" t="s">
        <v>296</v>
      </c>
      <c r="B56" s="10" t="s">
        <v>297</v>
      </c>
      <c r="C56" s="43">
        <v>23.24904</v>
      </c>
      <c r="D56" s="43">
        <v>21.356555</v>
      </c>
      <c r="E56" s="44">
        <v>0.918599434643323</v>
      </c>
      <c r="F56" s="43">
        <v>-1.316912</v>
      </c>
      <c r="G56" s="43">
        <v>21.356555</v>
      </c>
      <c r="H56" s="43">
        <v>-1.316912</v>
      </c>
      <c r="I56" s="44">
        <v>-0.0580816334793439</v>
      </c>
      <c r="J56" s="11">
        <v>29293.95</v>
      </c>
      <c r="K56" s="11">
        <v>25931.008</v>
      </c>
      <c r="L56" s="12">
        <v>0.129688055319716</v>
      </c>
      <c r="M56" s="11">
        <v>29293.95</v>
      </c>
      <c r="N56" s="11">
        <v>25931.008</v>
      </c>
      <c r="O56" s="12">
        <v>0.129688055319716</v>
      </c>
      <c r="P56" s="55">
        <v>7.29043198339589</v>
      </c>
      <c r="Q56" s="55">
        <v>8.74376615054841</v>
      </c>
      <c r="R56" s="44">
        <v>-0.166213750702993</v>
      </c>
      <c r="S56" s="55">
        <v>7.29043198339589</v>
      </c>
      <c r="T56" s="55">
        <v>8.74376615054841</v>
      </c>
      <c r="U56" s="44">
        <v>-0.166213750702993</v>
      </c>
      <c r="V56" s="11">
        <v>1367.8640042125</v>
      </c>
      <c r="W56" s="11">
        <v>1319</v>
      </c>
      <c r="X56" s="12">
        <v>0.811909541014318</v>
      </c>
      <c r="Y56" s="11">
        <v>1334</v>
      </c>
      <c r="Z56" s="12">
        <v>0.764547232148877</v>
      </c>
      <c r="AA56" s="12">
        <v>0.96427714739037</v>
      </c>
      <c r="AB56" s="12">
        <v>-0.0112443778110945</v>
      </c>
      <c r="AC56" s="43">
        <v>8.99526366776177</v>
      </c>
      <c r="AD56" s="43">
        <v>9.44059083149436</v>
      </c>
      <c r="AE56" s="44">
        <v>-0.0471715353076153</v>
      </c>
      <c r="AF56" s="11">
        <v>1.2338450846601</v>
      </c>
      <c r="AG56" s="11">
        <v>1.07969388349919</v>
      </c>
      <c r="AH56" s="12">
        <v>0.142773061436005</v>
      </c>
      <c r="AI56" s="57">
        <v>2.81092578552776</v>
      </c>
      <c r="AJ56" s="57">
        <v>2.74001748761294</v>
      </c>
      <c r="AK56" s="12">
        <v>0.0258787756776655</v>
      </c>
    </row>
    <row r="57" ht="17.05" customHeight="1" spans="1:37">
      <c r="A57" s="10" t="s">
        <v>298</v>
      </c>
      <c r="B57" s="10" t="s">
        <v>299</v>
      </c>
      <c r="C57" s="43">
        <v>66.111875</v>
      </c>
      <c r="D57" s="43">
        <v>58.803544</v>
      </c>
      <c r="E57" s="44">
        <v>0.889455094111308</v>
      </c>
      <c r="F57" s="43">
        <v>-2.713546</v>
      </c>
      <c r="G57" s="43">
        <v>58.803544</v>
      </c>
      <c r="H57" s="43">
        <v>-2.713546</v>
      </c>
      <c r="I57" s="44">
        <v>-0.0441104415049542</v>
      </c>
      <c r="J57" s="11">
        <v>57955.331</v>
      </c>
      <c r="K57" s="11">
        <v>52753.524</v>
      </c>
      <c r="L57" s="12">
        <v>0.0986058675435597</v>
      </c>
      <c r="M57" s="11">
        <v>57955.331</v>
      </c>
      <c r="N57" s="11">
        <v>52753.524</v>
      </c>
      <c r="O57" s="12">
        <v>0.0986058675435597</v>
      </c>
      <c r="P57" s="55">
        <v>10.1463563377802</v>
      </c>
      <c r="Q57" s="55">
        <v>11.6612285465517</v>
      </c>
      <c r="R57" s="44">
        <v>-0.129906742049013</v>
      </c>
      <c r="S57" s="55">
        <v>10.1463563377802</v>
      </c>
      <c r="T57" s="55">
        <v>11.6612285465517</v>
      </c>
      <c r="U57" s="44">
        <v>-0.129906742049013</v>
      </c>
      <c r="V57" s="11">
        <v>1789.36084062169</v>
      </c>
      <c r="W57" s="11">
        <v>1608</v>
      </c>
      <c r="X57" s="12">
        <v>0.989803291850662</v>
      </c>
      <c r="Y57" s="11">
        <v>1665</v>
      </c>
      <c r="Z57" s="12">
        <v>0.954251230530645</v>
      </c>
      <c r="AA57" s="12">
        <v>0.898644903529533</v>
      </c>
      <c r="AB57" s="12">
        <v>-0.0342342342342342</v>
      </c>
      <c r="AC57" s="43">
        <v>20.3114034057546</v>
      </c>
      <c r="AD57" s="43">
        <v>20.5193762508339</v>
      </c>
      <c r="AE57" s="44">
        <v>-0.0101354369907266</v>
      </c>
      <c r="AF57" s="11">
        <v>2.00184211253497</v>
      </c>
      <c r="AG57" s="11">
        <v>1.75962388258839</v>
      </c>
      <c r="AH57" s="12">
        <v>0.137653411245067</v>
      </c>
      <c r="AI57" s="57">
        <v>5.43601257296812</v>
      </c>
      <c r="AJ57" s="57">
        <v>5.22541694462975</v>
      </c>
      <c r="AK57" s="12">
        <v>0.0403021673810734</v>
      </c>
    </row>
    <row r="58" ht="17.05" customHeight="1" spans="1:37">
      <c r="A58" s="10" t="s">
        <v>300</v>
      </c>
      <c r="B58" s="10" t="s">
        <v>301</v>
      </c>
      <c r="C58" s="43">
        <v>46.905831</v>
      </c>
      <c r="D58" s="43">
        <v>47.838125</v>
      </c>
      <c r="E58" s="44">
        <v>1.01987586575324</v>
      </c>
      <c r="F58" s="43">
        <v>-1.899169</v>
      </c>
      <c r="G58" s="43">
        <v>47.838125</v>
      </c>
      <c r="H58" s="43">
        <v>-1.899169</v>
      </c>
      <c r="I58" s="44">
        <v>-0.0381840033356057</v>
      </c>
      <c r="J58" s="11">
        <v>161463.213</v>
      </c>
      <c r="K58" s="11">
        <v>101440.728</v>
      </c>
      <c r="L58" s="12">
        <v>0.591700061537413</v>
      </c>
      <c r="M58" s="11">
        <v>161463.213</v>
      </c>
      <c r="N58" s="11">
        <v>101440.728</v>
      </c>
      <c r="O58" s="12">
        <v>0.591700061537413</v>
      </c>
      <c r="P58" s="55">
        <v>2.9627878766416</v>
      </c>
      <c r="Q58" s="55">
        <v>4.90308922073193</v>
      </c>
      <c r="R58" s="44">
        <v>-0.395730376654392</v>
      </c>
      <c r="S58" s="55">
        <v>2.9627878766416</v>
      </c>
      <c r="T58" s="55">
        <v>4.90308922073193</v>
      </c>
      <c r="U58" s="44">
        <v>-0.395730376654392</v>
      </c>
      <c r="V58" s="11">
        <v>1155.26274861274</v>
      </c>
      <c r="W58" s="11">
        <v>1218</v>
      </c>
      <c r="X58" s="12">
        <v>0.749739060618226</v>
      </c>
      <c r="Y58" s="11">
        <v>1225</v>
      </c>
      <c r="Z58" s="12">
        <v>0.702076731171196</v>
      </c>
      <c r="AA58" s="12">
        <v>1.05430561269512</v>
      </c>
      <c r="AB58" s="12">
        <v>-0.00571428571428571</v>
      </c>
      <c r="AC58" s="43">
        <v>21.8070497333273</v>
      </c>
      <c r="AD58" s="43">
        <v>22.5565959183673</v>
      </c>
      <c r="AE58" s="44">
        <v>-0.0332295789556505</v>
      </c>
      <c r="AF58" s="11">
        <v>7.36031421798787</v>
      </c>
      <c r="AG58" s="11">
        <v>4.60048653061224</v>
      </c>
      <c r="AH58" s="12">
        <v>0.599899090892098</v>
      </c>
      <c r="AI58" s="57">
        <v>3.65177553904362</v>
      </c>
      <c r="AJ58" s="57">
        <v>3.74045351473923</v>
      </c>
      <c r="AK58" s="12">
        <v>-0.0237078138643267</v>
      </c>
    </row>
    <row r="59" ht="17.05" customHeight="1" spans="1:37">
      <c r="A59" s="10" t="s">
        <v>302</v>
      </c>
      <c r="B59" s="10" t="s">
        <v>303</v>
      </c>
      <c r="C59" s="43">
        <v>46.440178</v>
      </c>
      <c r="D59" s="43">
        <v>39.959452</v>
      </c>
      <c r="E59" s="44">
        <v>0.860450018085633</v>
      </c>
      <c r="F59" s="43">
        <v>-1.394006</v>
      </c>
      <c r="G59" s="43">
        <v>39.959452</v>
      </c>
      <c r="H59" s="43">
        <v>-1.394006</v>
      </c>
      <c r="I59" s="44">
        <v>-0.0337095388733876</v>
      </c>
      <c r="J59" s="11">
        <v>32608.542</v>
      </c>
      <c r="K59" s="11">
        <v>31168.558</v>
      </c>
      <c r="L59" s="12">
        <v>0.0461998915702164</v>
      </c>
      <c r="M59" s="11">
        <v>32608.542</v>
      </c>
      <c r="N59" s="11">
        <v>31168.558</v>
      </c>
      <c r="O59" s="12">
        <v>0.0461998915702164</v>
      </c>
      <c r="P59" s="55">
        <v>12.2542896888797</v>
      </c>
      <c r="Q59" s="55">
        <v>13.2676840551943</v>
      </c>
      <c r="R59" s="44">
        <v>-0.0763806525765069</v>
      </c>
      <c r="S59" s="55">
        <v>12.2542896888797</v>
      </c>
      <c r="T59" s="55">
        <v>13.2676840551943</v>
      </c>
      <c r="U59" s="44">
        <v>-0.0763806525765069</v>
      </c>
      <c r="V59" s="11">
        <v>1372.31322991175</v>
      </c>
      <c r="W59" s="11">
        <v>1241</v>
      </c>
      <c r="X59" s="12">
        <v>0.763896694767831</v>
      </c>
      <c r="Y59" s="11">
        <v>1222</v>
      </c>
      <c r="Z59" s="12">
        <v>0.700357359584654</v>
      </c>
      <c r="AA59" s="12">
        <v>0.904312494371131</v>
      </c>
      <c r="AB59" s="12">
        <v>0.0155482815057283</v>
      </c>
      <c r="AC59" s="43">
        <v>17.8797494295047</v>
      </c>
      <c r="AD59" s="43">
        <v>18.7859255894244</v>
      </c>
      <c r="AE59" s="44">
        <v>-0.0482369716416788</v>
      </c>
      <c r="AF59" s="11">
        <v>1.459060450132</v>
      </c>
      <c r="AG59" s="11">
        <v>1.41591595875165</v>
      </c>
      <c r="AH59" s="12">
        <v>0.0304710820678855</v>
      </c>
      <c r="AI59" s="57">
        <v>4.42744641818426</v>
      </c>
      <c r="AJ59" s="57">
        <v>4.55912415390905</v>
      </c>
      <c r="AK59" s="12">
        <v>-0.0288822438871055</v>
      </c>
    </row>
    <row r="60" ht="17.05" customHeight="1" spans="1:37">
      <c r="A60" s="10" t="s">
        <v>304</v>
      </c>
      <c r="B60" s="10" t="s">
        <v>305</v>
      </c>
      <c r="C60" s="43">
        <v>83.664365</v>
      </c>
      <c r="D60" s="43">
        <v>91.296817</v>
      </c>
      <c r="E60" s="44">
        <v>1.09122703554853</v>
      </c>
      <c r="F60" s="43">
        <v>-1.91379</v>
      </c>
      <c r="G60" s="43">
        <v>91.296817</v>
      </c>
      <c r="H60" s="43">
        <v>-1.91379</v>
      </c>
      <c r="I60" s="44">
        <v>-0.020531890753592</v>
      </c>
      <c r="J60" s="11">
        <v>67990.809</v>
      </c>
      <c r="K60" s="11">
        <v>63291.734</v>
      </c>
      <c r="L60" s="12">
        <v>0.0742446873078244</v>
      </c>
      <c r="M60" s="11">
        <v>67990.809</v>
      </c>
      <c r="N60" s="11">
        <v>63291.734</v>
      </c>
      <c r="O60" s="12">
        <v>0.0742446873078244</v>
      </c>
      <c r="P60" s="55">
        <v>13.4278174274996</v>
      </c>
      <c r="Q60" s="55">
        <v>14.7271375121434</v>
      </c>
      <c r="R60" s="44">
        <v>-0.0882262478755534</v>
      </c>
      <c r="S60" s="55">
        <v>13.4278174274996</v>
      </c>
      <c r="T60" s="55">
        <v>14.7271375121434</v>
      </c>
      <c r="U60" s="44">
        <v>-0.0882262478755534</v>
      </c>
      <c r="V60" s="11">
        <v>2452.19994308158</v>
      </c>
      <c r="W60" s="11">
        <v>2558</v>
      </c>
      <c r="X60" s="12">
        <v>1.57457513716044</v>
      </c>
      <c r="Y60" s="11">
        <v>2732</v>
      </c>
      <c r="Z60" s="12">
        <v>1.56577439147731</v>
      </c>
      <c r="AA60" s="12">
        <v>1.0431449552949</v>
      </c>
      <c r="AB60" s="12">
        <v>-0.0636896046852123</v>
      </c>
      <c r="AC60" s="43">
        <v>19.8260151143347</v>
      </c>
      <c r="AD60" s="43">
        <v>18.9487115529263</v>
      </c>
      <c r="AE60" s="44">
        <v>0.0462988503971868</v>
      </c>
      <c r="AF60" s="11">
        <v>1.47648828421898</v>
      </c>
      <c r="AG60" s="11">
        <v>1.2866527210262</v>
      </c>
      <c r="AH60" s="12">
        <v>0.147542192302964</v>
      </c>
      <c r="AI60" s="57">
        <v>5.25722599839302</v>
      </c>
      <c r="AJ60" s="57">
        <v>5.00926998841251</v>
      </c>
      <c r="AK60" s="12">
        <v>0.049499430167285</v>
      </c>
    </row>
    <row r="61" ht="17.05" customHeight="1" spans="1:37">
      <c r="A61" s="10" t="s">
        <v>306</v>
      </c>
      <c r="B61" s="10" t="s">
        <v>307</v>
      </c>
      <c r="C61" s="43">
        <v>40.605705</v>
      </c>
      <c r="D61" s="43">
        <v>45.609961</v>
      </c>
      <c r="E61" s="44">
        <v>1.12324021957013</v>
      </c>
      <c r="F61" s="43">
        <v>-0.85757</v>
      </c>
      <c r="G61" s="43">
        <v>45.609961</v>
      </c>
      <c r="H61" s="43">
        <v>-0.85757</v>
      </c>
      <c r="I61" s="44">
        <v>-0.0184552521200233</v>
      </c>
      <c r="J61" s="11">
        <v>43434.624</v>
      </c>
      <c r="K61" s="11">
        <v>39222.179</v>
      </c>
      <c r="L61" s="12">
        <v>0.107399565944564</v>
      </c>
      <c r="M61" s="11">
        <v>43434.624</v>
      </c>
      <c r="N61" s="11">
        <v>39222.179</v>
      </c>
      <c r="O61" s="12">
        <v>0.107399565944564</v>
      </c>
      <c r="P61" s="55">
        <v>10.5008301671956</v>
      </c>
      <c r="Q61" s="55">
        <v>11.8472589195006</v>
      </c>
      <c r="R61" s="44">
        <v>-0.113648968208904</v>
      </c>
      <c r="S61" s="55">
        <v>10.5008301671956</v>
      </c>
      <c r="T61" s="55">
        <v>11.8472589195006</v>
      </c>
      <c r="U61" s="44">
        <v>-0.113648968208904</v>
      </c>
      <c r="V61" s="11">
        <v>2022.09154108059</v>
      </c>
      <c r="W61" s="11">
        <v>2277</v>
      </c>
      <c r="X61" s="12">
        <v>1.40160578081092</v>
      </c>
      <c r="Y61" s="11">
        <v>2314</v>
      </c>
      <c r="Z61" s="12">
        <v>1.32620861708583</v>
      </c>
      <c r="AA61" s="12">
        <v>1.12606177996432</v>
      </c>
      <c r="AB61" s="12">
        <v>-0.0159896283491789</v>
      </c>
      <c r="AC61" s="43">
        <v>11.1279090931271</v>
      </c>
      <c r="AD61" s="43">
        <v>11.1558665642331</v>
      </c>
      <c r="AE61" s="44">
        <v>-0.00250607794069661</v>
      </c>
      <c r="AF61" s="11">
        <v>1.05971708102569</v>
      </c>
      <c r="AG61" s="11">
        <v>0.94164115429861</v>
      </c>
      <c r="AH61" s="12">
        <v>0.125393761931562</v>
      </c>
      <c r="AI61" s="57">
        <v>3.1536584770781</v>
      </c>
      <c r="AJ61" s="57">
        <v>3.37728374906969</v>
      </c>
      <c r="AK61" s="12">
        <v>-0.0662145346991341</v>
      </c>
    </row>
    <row r="62" ht="17.05" customHeight="1" spans="1:37">
      <c r="A62" s="10" t="s">
        <v>308</v>
      </c>
      <c r="B62" s="10" t="s">
        <v>309</v>
      </c>
      <c r="C62" s="43">
        <v>66.660395</v>
      </c>
      <c r="D62" s="43">
        <v>75.368357</v>
      </c>
      <c r="E62" s="44">
        <v>1.13063171917898</v>
      </c>
      <c r="F62" s="43">
        <v>-0.971719</v>
      </c>
      <c r="G62" s="43">
        <v>75.368357</v>
      </c>
      <c r="H62" s="43">
        <v>-0.971719</v>
      </c>
      <c r="I62" s="44">
        <v>-0.0127288188709689</v>
      </c>
      <c r="J62" s="11">
        <v>68610.572</v>
      </c>
      <c r="K62" s="11">
        <v>59214.677</v>
      </c>
      <c r="L62" s="12">
        <v>0.158675103471391</v>
      </c>
      <c r="M62" s="11">
        <v>68610.572</v>
      </c>
      <c r="N62" s="11">
        <v>59214.677</v>
      </c>
      <c r="O62" s="12">
        <v>0.158675103471391</v>
      </c>
      <c r="P62" s="55">
        <v>10.9849480631061</v>
      </c>
      <c r="Q62" s="55">
        <v>12.8920868723138</v>
      </c>
      <c r="R62" s="44">
        <v>-0.147930961689635</v>
      </c>
      <c r="S62" s="55">
        <v>10.9849480631061</v>
      </c>
      <c r="T62" s="55">
        <v>12.8920868723138</v>
      </c>
      <c r="U62" s="44">
        <v>-0.147930961689635</v>
      </c>
      <c r="V62" s="11">
        <v>2120.13725346566</v>
      </c>
      <c r="W62" s="11">
        <v>2271</v>
      </c>
      <c r="X62" s="12">
        <v>1.3979124849458</v>
      </c>
      <c r="Y62" s="11">
        <v>2428</v>
      </c>
      <c r="Z62" s="12">
        <v>1.39154473737442</v>
      </c>
      <c r="AA62" s="12">
        <v>1.0711570660285</v>
      </c>
      <c r="AB62" s="12">
        <v>-0.064662273476112</v>
      </c>
      <c r="AC62" s="43">
        <v>18.43197774517</v>
      </c>
      <c r="AD62" s="43">
        <v>17.4615329719344</v>
      </c>
      <c r="AE62" s="44">
        <v>0.0555761498601152</v>
      </c>
      <c r="AF62" s="11">
        <v>1.67793034971876</v>
      </c>
      <c r="AG62" s="11">
        <v>1.35443804753082</v>
      </c>
      <c r="AH62" s="12">
        <v>0.238838758832618</v>
      </c>
      <c r="AI62" s="57">
        <v>4.84993886035706</v>
      </c>
      <c r="AJ62" s="57">
        <v>4.38859534756056</v>
      </c>
      <c r="AK62" s="12">
        <v>0.105123274364528</v>
      </c>
    </row>
    <row r="63" ht="17.05" customHeight="1" spans="1:37">
      <c r="A63" s="10" t="s">
        <v>310</v>
      </c>
      <c r="B63" s="10" t="s">
        <v>311</v>
      </c>
      <c r="C63" s="43">
        <v>33.922819</v>
      </c>
      <c r="D63" s="43">
        <v>14.753073</v>
      </c>
      <c r="E63" s="44">
        <v>0.434901150166795</v>
      </c>
      <c r="F63" s="43">
        <v>14.753073</v>
      </c>
      <c r="G63" s="43">
        <v>0</v>
      </c>
      <c r="H63" s="43">
        <v>0</v>
      </c>
      <c r="I63" s="44">
        <v>0</v>
      </c>
      <c r="J63" s="11">
        <v>17763.333</v>
      </c>
      <c r="K63" s="11">
        <v>0</v>
      </c>
      <c r="L63" s="12" t="e">
        <v>#DIV/0!</v>
      </c>
      <c r="M63" s="11">
        <v>0</v>
      </c>
      <c r="N63" s="11">
        <v>0</v>
      </c>
      <c r="O63" s="12">
        <v>-1</v>
      </c>
      <c r="P63" s="55">
        <v>8.30535181657631</v>
      </c>
      <c r="Q63" s="55">
        <v>0</v>
      </c>
      <c r="R63" s="44" t="e">
        <v>#DIV/0!</v>
      </c>
      <c r="S63" s="55">
        <v>0</v>
      </c>
      <c r="T63" s="55">
        <v>0</v>
      </c>
      <c r="U63" s="44">
        <v>-1</v>
      </c>
      <c r="V63" s="11">
        <v>0</v>
      </c>
      <c r="W63" s="11">
        <v>617</v>
      </c>
      <c r="X63" s="12">
        <v>0.379793924795932</v>
      </c>
      <c r="Y63" s="11">
        <v>0</v>
      </c>
      <c r="Z63" s="12">
        <v>0</v>
      </c>
      <c r="AA63" s="12" t="e">
        <v>#DIV/0!</v>
      </c>
      <c r="AB63" s="12" t="e">
        <v>#DIV/0!</v>
      </c>
      <c r="AC63" s="43">
        <v>13.2731201079622</v>
      </c>
      <c r="AD63" s="43">
        <v>0</v>
      </c>
      <c r="AE63" s="44" t="e">
        <v>#DIV/0!</v>
      </c>
      <c r="AF63" s="11">
        <v>1.59814062078273</v>
      </c>
      <c r="AG63" s="11">
        <v>0</v>
      </c>
      <c r="AH63" s="12" t="e">
        <v>#DIV/0!</v>
      </c>
      <c r="AI63" s="57">
        <v>3.6944669365722</v>
      </c>
      <c r="AJ63" s="57">
        <v>0</v>
      </c>
      <c r="AK63" s="12" t="e">
        <v>#DIV/0!</v>
      </c>
    </row>
    <row r="64" ht="17.05" customHeight="1" spans="1:37">
      <c r="A64" s="10" t="s">
        <v>312</v>
      </c>
      <c r="B64" s="10" t="s">
        <v>313</v>
      </c>
      <c r="C64" s="43">
        <v>32.440239</v>
      </c>
      <c r="D64" s="43">
        <v>34.426359</v>
      </c>
      <c r="E64" s="44">
        <v>1.06122396323899</v>
      </c>
      <c r="F64" s="43">
        <v>0.129752</v>
      </c>
      <c r="G64" s="43">
        <v>34.426359</v>
      </c>
      <c r="H64" s="43">
        <v>0.129752</v>
      </c>
      <c r="I64" s="44">
        <v>0.00378323138495887</v>
      </c>
      <c r="J64" s="11">
        <v>37583.12</v>
      </c>
      <c r="K64" s="11">
        <v>33817.811</v>
      </c>
      <c r="L64" s="12">
        <v>0.11134100311815</v>
      </c>
      <c r="M64" s="11">
        <v>37583.12</v>
      </c>
      <c r="N64" s="11">
        <v>33817.811</v>
      </c>
      <c r="O64" s="12">
        <v>0.11134100311815</v>
      </c>
      <c r="P64" s="55">
        <v>9.16005882428069</v>
      </c>
      <c r="Q64" s="55">
        <v>10.141581014809</v>
      </c>
      <c r="R64" s="44">
        <v>-0.0967819700986558</v>
      </c>
      <c r="S64" s="55">
        <v>9.16005882428069</v>
      </c>
      <c r="T64" s="55">
        <v>10.141581014809</v>
      </c>
      <c r="U64" s="44">
        <v>-0.0967819700986558</v>
      </c>
      <c r="V64" s="11">
        <v>1485.96668670461</v>
      </c>
      <c r="W64" s="11">
        <v>1425</v>
      </c>
      <c r="X64" s="12">
        <v>0.877157767964673</v>
      </c>
      <c r="Y64" s="11">
        <v>1571</v>
      </c>
      <c r="Z64" s="12">
        <v>0.900377587485672</v>
      </c>
      <c r="AA64" s="12">
        <v>0.958971700206947</v>
      </c>
      <c r="AB64" s="12">
        <v>-0.0929344366645449</v>
      </c>
      <c r="AC64" s="43">
        <v>13.4126929520396</v>
      </c>
      <c r="AD64" s="43">
        <v>12.1227977095189</v>
      </c>
      <c r="AE64" s="44">
        <v>0.106402438894763</v>
      </c>
      <c r="AF64" s="11">
        <v>1.46425838625472</v>
      </c>
      <c r="AG64" s="11">
        <v>1.19535580219858</v>
      </c>
      <c r="AH64" s="12">
        <v>0.22495610391614</v>
      </c>
      <c r="AI64" s="57">
        <v>3.81178166517318</v>
      </c>
      <c r="AJ64" s="57">
        <v>3.52953236011452</v>
      </c>
      <c r="AK64" s="12">
        <v>0.0799679040340339</v>
      </c>
    </row>
    <row r="65" ht="17.05" customHeight="1" spans="1:37">
      <c r="A65" s="10" t="s">
        <v>314</v>
      </c>
      <c r="B65" s="10" t="s">
        <v>315</v>
      </c>
      <c r="C65" s="43">
        <v>77.121868</v>
      </c>
      <c r="D65" s="43">
        <v>61.275029</v>
      </c>
      <c r="E65" s="44">
        <v>0.794522106233215</v>
      </c>
      <c r="F65" s="43">
        <v>0.351253</v>
      </c>
      <c r="G65" s="43">
        <v>61.275029</v>
      </c>
      <c r="H65" s="43">
        <v>0.351253</v>
      </c>
      <c r="I65" s="44">
        <v>0.00576545025705564</v>
      </c>
      <c r="J65" s="11">
        <v>59235.652</v>
      </c>
      <c r="K65" s="11">
        <v>51628.895</v>
      </c>
      <c r="L65" s="12">
        <v>0.147335266423967</v>
      </c>
      <c r="M65" s="11">
        <v>59235.652</v>
      </c>
      <c r="N65" s="11">
        <v>51628.895</v>
      </c>
      <c r="O65" s="12">
        <v>0.147335266423967</v>
      </c>
      <c r="P65" s="55">
        <v>10.3442820212395</v>
      </c>
      <c r="Q65" s="55">
        <v>11.8003253798091</v>
      </c>
      <c r="R65" s="44">
        <v>-0.123390102535729</v>
      </c>
      <c r="S65" s="55">
        <v>10.3442820212395</v>
      </c>
      <c r="T65" s="55">
        <v>11.8003253798091</v>
      </c>
      <c r="U65" s="44">
        <v>-0.123390102535729</v>
      </c>
      <c r="V65" s="11">
        <v>2012.74080779235</v>
      </c>
      <c r="W65" s="11">
        <v>1583</v>
      </c>
      <c r="X65" s="12">
        <v>0.974414559079352</v>
      </c>
      <c r="Y65" s="11">
        <v>1590</v>
      </c>
      <c r="Z65" s="12">
        <v>0.911266940867103</v>
      </c>
      <c r="AA65" s="12">
        <v>0.786489742678938</v>
      </c>
      <c r="AB65" s="12">
        <v>-0.00440251572327044</v>
      </c>
      <c r="AC65" s="43">
        <v>21.5000101754386</v>
      </c>
      <c r="AD65" s="43">
        <v>21.2871334730957</v>
      </c>
      <c r="AE65" s="44">
        <v>0.0100002521528748</v>
      </c>
      <c r="AF65" s="11">
        <v>2.07844392982456</v>
      </c>
      <c r="AG65" s="11">
        <v>1.80394461914745</v>
      </c>
      <c r="AH65" s="12">
        <v>0.152166151756278</v>
      </c>
      <c r="AI65" s="57">
        <v>4.54256140350877</v>
      </c>
      <c r="AJ65" s="57">
        <v>4.82861635220126</v>
      </c>
      <c r="AK65" s="12">
        <v>-0.0592415979708307</v>
      </c>
    </row>
    <row r="66" ht="17.05" customHeight="1" spans="1:37">
      <c r="A66" s="10" t="s">
        <v>316</v>
      </c>
      <c r="B66" s="10" t="s">
        <v>317</v>
      </c>
      <c r="C66" s="43">
        <v>18.395163</v>
      </c>
      <c r="D66" s="43">
        <v>20.549433</v>
      </c>
      <c r="E66" s="44">
        <v>1.11711067741014</v>
      </c>
      <c r="F66" s="43">
        <v>0.971306</v>
      </c>
      <c r="G66" s="43">
        <v>20.549433</v>
      </c>
      <c r="H66" s="43">
        <v>0.971306</v>
      </c>
      <c r="I66" s="44">
        <v>0.0496117938145973</v>
      </c>
      <c r="J66" s="11">
        <v>24623.886</v>
      </c>
      <c r="K66" s="11">
        <v>23045.967</v>
      </c>
      <c r="L66" s="12">
        <v>0.0684683354792619</v>
      </c>
      <c r="M66" s="11">
        <v>24623.886</v>
      </c>
      <c r="N66" s="11">
        <v>23045.967</v>
      </c>
      <c r="O66" s="12">
        <v>0.0684683354792619</v>
      </c>
      <c r="P66" s="55">
        <v>8.3453249418065</v>
      </c>
      <c r="Q66" s="55">
        <v>8.49525081763764</v>
      </c>
      <c r="R66" s="44">
        <v>-0.0176481988642242</v>
      </c>
      <c r="S66" s="55">
        <v>8.3453249418065</v>
      </c>
      <c r="T66" s="55">
        <v>8.49525081763764</v>
      </c>
      <c r="U66" s="44">
        <v>-0.0176481988642242</v>
      </c>
      <c r="V66" s="11">
        <v>856.894464725865</v>
      </c>
      <c r="W66" s="11">
        <v>939</v>
      </c>
      <c r="X66" s="12">
        <v>0.578000802890405</v>
      </c>
      <c r="Y66" s="11">
        <v>912</v>
      </c>
      <c r="Z66" s="12">
        <v>0.522688962308678</v>
      </c>
      <c r="AA66" s="12">
        <v>1.09581755823385</v>
      </c>
      <c r="AB66" s="12">
        <v>0.0296052631578947</v>
      </c>
      <c r="AC66" s="43">
        <v>12.1536745919092</v>
      </c>
      <c r="AD66" s="43">
        <v>11.922615553255</v>
      </c>
      <c r="AE66" s="44">
        <v>0.019379895092826</v>
      </c>
      <c r="AF66" s="11">
        <v>1.45634528034067</v>
      </c>
      <c r="AG66" s="11">
        <v>1.40344479629742</v>
      </c>
      <c r="AH66" s="12">
        <v>0.0376933130414573</v>
      </c>
      <c r="AI66" s="57">
        <v>3.60261414714928</v>
      </c>
      <c r="AJ66" s="57">
        <v>3.63778089032337</v>
      </c>
      <c r="AK66" s="12">
        <v>-0.00966708667573488</v>
      </c>
    </row>
    <row r="67" ht="17.05" customHeight="1" spans="1:37">
      <c r="A67" s="10" t="s">
        <v>318</v>
      </c>
      <c r="B67" s="10" t="s">
        <v>319</v>
      </c>
      <c r="C67" s="43">
        <v>67.395432</v>
      </c>
      <c r="D67" s="43">
        <v>75.949683</v>
      </c>
      <c r="E67" s="44">
        <v>1.12692627298539</v>
      </c>
      <c r="F67" s="43">
        <v>4.17923</v>
      </c>
      <c r="G67" s="43">
        <v>75.949683</v>
      </c>
      <c r="H67" s="43">
        <v>4.17923</v>
      </c>
      <c r="I67" s="44">
        <v>0.0582305088697155</v>
      </c>
      <c r="J67" s="11">
        <v>62312.73</v>
      </c>
      <c r="K67" s="11">
        <v>59394.06</v>
      </c>
      <c r="L67" s="12">
        <v>0.0491407726631249</v>
      </c>
      <c r="M67" s="11">
        <v>62312.73</v>
      </c>
      <c r="N67" s="11">
        <v>59394.06</v>
      </c>
      <c r="O67" s="12">
        <v>0.0491407726631249</v>
      </c>
      <c r="P67" s="55">
        <v>12.1884698359388</v>
      </c>
      <c r="Q67" s="55">
        <v>12.0837762227401</v>
      </c>
      <c r="R67" s="44">
        <v>0.00866398146315231</v>
      </c>
      <c r="S67" s="55">
        <v>12.1884698359388</v>
      </c>
      <c r="T67" s="55">
        <v>12.0837762227401</v>
      </c>
      <c r="U67" s="44">
        <v>0.00866398146315231</v>
      </c>
      <c r="V67" s="11">
        <v>2678.14628485068</v>
      </c>
      <c r="W67" s="11">
        <v>2607</v>
      </c>
      <c r="X67" s="12">
        <v>1.60473705339221</v>
      </c>
      <c r="Y67" s="11">
        <v>2852</v>
      </c>
      <c r="Z67" s="12">
        <v>1.63454925493898</v>
      </c>
      <c r="AA67" s="12">
        <v>0.973434503838299</v>
      </c>
      <c r="AB67" s="12">
        <v>-0.0859046283309958</v>
      </c>
      <c r="AC67" s="43">
        <v>16.1798178564581</v>
      </c>
      <c r="AD67" s="43">
        <v>13.9794415660304</v>
      </c>
      <c r="AE67" s="44">
        <v>0.157400871847025</v>
      </c>
      <c r="AF67" s="11">
        <v>1.32746916341791</v>
      </c>
      <c r="AG67" s="11">
        <v>1.15687689910401</v>
      </c>
      <c r="AH67" s="12">
        <v>0.147459305692781</v>
      </c>
      <c r="AI67" s="57">
        <v>5.25532050872372</v>
      </c>
      <c r="AJ67" s="57">
        <v>3.84974678613167</v>
      </c>
      <c r="AK67" s="12">
        <v>0.365108096889771</v>
      </c>
    </row>
    <row r="68" ht="17.05" customHeight="1" spans="1:37">
      <c r="A68" s="10" t="s">
        <v>320</v>
      </c>
      <c r="B68" s="10" t="s">
        <v>321</v>
      </c>
      <c r="C68" s="43">
        <v>30.458142</v>
      </c>
      <c r="D68" s="43">
        <v>32.782706</v>
      </c>
      <c r="E68" s="44">
        <v>1.07631995411933</v>
      </c>
      <c r="F68" s="43">
        <v>2.184654</v>
      </c>
      <c r="G68" s="43">
        <v>32.782706</v>
      </c>
      <c r="H68" s="43">
        <v>2.184654</v>
      </c>
      <c r="I68" s="44">
        <v>0.0713984668043574</v>
      </c>
      <c r="J68" s="11">
        <v>41758.698</v>
      </c>
      <c r="K68" s="11">
        <v>36244.123</v>
      </c>
      <c r="L68" s="12">
        <v>0.152150874225871</v>
      </c>
      <c r="M68" s="11">
        <v>41758.698</v>
      </c>
      <c r="N68" s="11">
        <v>36244.123</v>
      </c>
      <c r="O68" s="12">
        <v>0.152150874225871</v>
      </c>
      <c r="P68" s="55">
        <v>7.85050961119525</v>
      </c>
      <c r="Q68" s="55">
        <v>8.44221061715302</v>
      </c>
      <c r="R68" s="44">
        <v>-0.0700883966049769</v>
      </c>
      <c r="S68" s="55">
        <v>7.85050961119525</v>
      </c>
      <c r="T68" s="55">
        <v>8.44221061715302</v>
      </c>
      <c r="U68" s="44">
        <v>-0.0700883966049769</v>
      </c>
      <c r="V68" s="11">
        <v>1727.06668940886</v>
      </c>
      <c r="W68" s="11">
        <v>1781</v>
      </c>
      <c r="X68" s="12">
        <v>1.09629332262813</v>
      </c>
      <c r="Y68" s="11">
        <v>1735</v>
      </c>
      <c r="Z68" s="12">
        <v>0.994369900883285</v>
      </c>
      <c r="AA68" s="12">
        <v>1.03122827330403</v>
      </c>
      <c r="AB68" s="12">
        <v>0.0265129682997118</v>
      </c>
      <c r="AC68" s="43">
        <v>10.2228720219533</v>
      </c>
      <c r="AD68" s="43">
        <v>9.79607875780375</v>
      </c>
      <c r="AE68" s="44">
        <v>0.0435677657051921</v>
      </c>
      <c r="AF68" s="11">
        <v>1.30219215417238</v>
      </c>
      <c r="AG68" s="11">
        <v>1.16036891307828</v>
      </c>
      <c r="AH68" s="12">
        <v>0.122222544481885</v>
      </c>
      <c r="AI68" s="57">
        <v>3.23322315080454</v>
      </c>
      <c r="AJ68" s="57">
        <v>3.16385465023211</v>
      </c>
      <c r="AK68" s="12">
        <v>0.0219253120769438</v>
      </c>
    </row>
    <row r="69" ht="17.05" customHeight="1" spans="1:37">
      <c r="A69" s="10" t="s">
        <v>322</v>
      </c>
      <c r="B69" s="10" t="s">
        <v>323</v>
      </c>
      <c r="C69" s="43">
        <v>21.426443</v>
      </c>
      <c r="D69" s="43">
        <v>21.684219</v>
      </c>
      <c r="E69" s="44">
        <v>1.01203074164013</v>
      </c>
      <c r="F69" s="43">
        <v>1.760151</v>
      </c>
      <c r="G69" s="43">
        <v>21.684219</v>
      </c>
      <c r="H69" s="43">
        <v>1.760151</v>
      </c>
      <c r="I69" s="44">
        <v>0.0883429528548086</v>
      </c>
      <c r="J69" s="11">
        <v>21366.569</v>
      </c>
      <c r="K69" s="11">
        <v>16944.483</v>
      </c>
      <c r="L69" s="12">
        <v>0.260974973388093</v>
      </c>
      <c r="M69" s="11">
        <v>21366.569</v>
      </c>
      <c r="N69" s="11">
        <v>16944.483</v>
      </c>
      <c r="O69" s="12">
        <v>0.260974973388093</v>
      </c>
      <c r="P69" s="55">
        <v>10.1486668261994</v>
      </c>
      <c r="Q69" s="55">
        <v>11.7584396053866</v>
      </c>
      <c r="R69" s="44">
        <v>-0.136903605683341</v>
      </c>
      <c r="S69" s="55">
        <v>10.1486668261994</v>
      </c>
      <c r="T69" s="55">
        <v>11.7584396053866</v>
      </c>
      <c r="U69" s="44">
        <v>-0.136903605683341</v>
      </c>
      <c r="V69" s="11">
        <v>761.386763185109</v>
      </c>
      <c r="W69" s="11">
        <v>821</v>
      </c>
      <c r="X69" s="12">
        <v>0.505365984209822</v>
      </c>
      <c r="Y69" s="11">
        <v>708</v>
      </c>
      <c r="Z69" s="12">
        <v>0.405771694423842</v>
      </c>
      <c r="AA69" s="12">
        <v>1.07829560441202</v>
      </c>
      <c r="AB69" s="12">
        <v>0.159604519774011</v>
      </c>
      <c r="AC69" s="43">
        <v>14.6703328597524</v>
      </c>
      <c r="AD69" s="43">
        <v>15.614473354232</v>
      </c>
      <c r="AE69" s="44">
        <v>-0.0604657277296964</v>
      </c>
      <c r="AF69" s="11">
        <v>1.44554285907584</v>
      </c>
      <c r="AG69" s="11">
        <v>1.32793753918495</v>
      </c>
      <c r="AH69" s="12">
        <v>0.0885623882303005</v>
      </c>
      <c r="AI69" s="57">
        <v>3.70096745822339</v>
      </c>
      <c r="AJ69" s="57">
        <v>3.86347962382445</v>
      </c>
      <c r="AK69" s="12">
        <v>-0.0420636787104848</v>
      </c>
    </row>
    <row r="70" ht="17.05" customHeight="1" spans="1:37">
      <c r="A70" s="10" t="s">
        <v>324</v>
      </c>
      <c r="B70" s="10" t="s">
        <v>325</v>
      </c>
      <c r="C70" s="43">
        <v>16.116134</v>
      </c>
      <c r="D70" s="43">
        <v>16.844683</v>
      </c>
      <c r="E70" s="44">
        <v>1.04520618902772</v>
      </c>
      <c r="F70" s="43">
        <v>1.418106</v>
      </c>
      <c r="G70" s="43">
        <v>16.844683</v>
      </c>
      <c r="H70" s="43">
        <v>1.418106</v>
      </c>
      <c r="I70" s="44">
        <v>0.0919261609364151</v>
      </c>
      <c r="J70" s="11">
        <v>16840.597</v>
      </c>
      <c r="K70" s="11">
        <v>16155.449</v>
      </c>
      <c r="L70" s="12">
        <v>0.0424097157559657</v>
      </c>
      <c r="M70" s="11">
        <v>16840.597</v>
      </c>
      <c r="N70" s="11">
        <v>16155.449</v>
      </c>
      <c r="O70" s="12">
        <v>0.0424097157559657</v>
      </c>
      <c r="P70" s="55">
        <v>10.0024262797809</v>
      </c>
      <c r="Q70" s="55">
        <v>9.54883828979312</v>
      </c>
      <c r="R70" s="44">
        <v>0.0475019029773141</v>
      </c>
      <c r="S70" s="55">
        <v>10.0024262797809</v>
      </c>
      <c r="T70" s="55">
        <v>9.54883828979312</v>
      </c>
      <c r="U70" s="44">
        <v>0.0475019029773141</v>
      </c>
      <c r="V70" s="11">
        <v>689.501529730153</v>
      </c>
      <c r="W70" s="11">
        <v>704</v>
      </c>
      <c r="X70" s="12">
        <v>0.433346714840091</v>
      </c>
      <c r="Y70" s="11">
        <v>660</v>
      </c>
      <c r="Z70" s="12">
        <v>0.378261749039175</v>
      </c>
      <c r="AA70" s="12">
        <v>1.02102746643002</v>
      </c>
      <c r="AB70" s="12">
        <v>0.0666666666666667</v>
      </c>
      <c r="AC70" s="43">
        <v>13.2875940679972</v>
      </c>
      <c r="AD70" s="43">
        <v>12.9678690316073</v>
      </c>
      <c r="AE70" s="44">
        <v>0.0246551716099704</v>
      </c>
      <c r="AF70" s="11">
        <v>1.32843709079435</v>
      </c>
      <c r="AG70" s="11">
        <v>1.35805724613315</v>
      </c>
      <c r="AH70" s="12">
        <v>-0.0218106824459282</v>
      </c>
      <c r="AI70" s="57">
        <v>3.94446635639347</v>
      </c>
      <c r="AJ70" s="57">
        <v>3.97545393409549</v>
      </c>
      <c r="AK70" s="12">
        <v>-0.00779472689552776</v>
      </c>
    </row>
    <row r="71" ht="17.05" customHeight="1" spans="1:37">
      <c r="A71" s="10" t="s">
        <v>326</v>
      </c>
      <c r="B71" s="10" t="s">
        <v>327</v>
      </c>
      <c r="C71" s="43">
        <v>31.489554</v>
      </c>
      <c r="D71" s="43">
        <v>34.629967</v>
      </c>
      <c r="E71" s="44">
        <v>1.09972872273771</v>
      </c>
      <c r="F71" s="43">
        <v>3.65214</v>
      </c>
      <c r="G71" s="43">
        <v>34.629967</v>
      </c>
      <c r="H71" s="43">
        <v>3.65214</v>
      </c>
      <c r="I71" s="44">
        <v>0.117895293301238</v>
      </c>
      <c r="J71" s="11">
        <v>50728.811</v>
      </c>
      <c r="K71" s="11">
        <v>36925.383</v>
      </c>
      <c r="L71" s="12">
        <v>0.373819494302876</v>
      </c>
      <c r="M71" s="11">
        <v>50728.811</v>
      </c>
      <c r="N71" s="11">
        <v>36925.383</v>
      </c>
      <c r="O71" s="12">
        <v>0.373819494302876</v>
      </c>
      <c r="P71" s="55">
        <v>6.82648899458732</v>
      </c>
      <c r="Q71" s="55">
        <v>8.38930418135406</v>
      </c>
      <c r="R71" s="44">
        <v>-0.186286627947075</v>
      </c>
      <c r="S71" s="55">
        <v>6.82648899458732</v>
      </c>
      <c r="T71" s="55">
        <v>8.38930418135406</v>
      </c>
      <c r="U71" s="44">
        <v>-0.186286627947075</v>
      </c>
      <c r="V71" s="11">
        <v>1018.55217630339</v>
      </c>
      <c r="W71" s="11">
        <v>992</v>
      </c>
      <c r="X71" s="12">
        <v>0.610624916365583</v>
      </c>
      <c r="Y71" s="11">
        <v>1002</v>
      </c>
      <c r="Z71" s="12">
        <v>0.574270109904929</v>
      </c>
      <c r="AA71" s="12">
        <v>0.973931451995166</v>
      </c>
      <c r="AB71" s="12">
        <v>-0.00998003992015968</v>
      </c>
      <c r="AC71" s="43">
        <v>19.3853375503807</v>
      </c>
      <c r="AD71" s="43">
        <v>17.1688893199579</v>
      </c>
      <c r="AE71" s="44">
        <v>0.129096774352566</v>
      </c>
      <c r="AF71" s="11">
        <v>2.83972296238244</v>
      </c>
      <c r="AG71" s="11">
        <v>2.04652125478025</v>
      </c>
      <c r="AH71" s="12">
        <v>0.387585374815651</v>
      </c>
      <c r="AI71" s="57">
        <v>2.94385356023287</v>
      </c>
      <c r="AJ71" s="57">
        <v>3.01097378484731</v>
      </c>
      <c r="AK71" s="12">
        <v>-0.0222918661571284</v>
      </c>
    </row>
    <row r="72" ht="17.05" customHeight="1" spans="1:37">
      <c r="A72" s="10" t="s">
        <v>328</v>
      </c>
      <c r="B72" s="10" t="s">
        <v>329</v>
      </c>
      <c r="C72" s="43">
        <v>54.563452</v>
      </c>
      <c r="D72" s="43">
        <v>49.951244</v>
      </c>
      <c r="E72" s="44">
        <v>0.9154707440431</v>
      </c>
      <c r="F72" s="43">
        <v>6.43585</v>
      </c>
      <c r="G72" s="43">
        <v>49.951244</v>
      </c>
      <c r="H72" s="43">
        <v>6.43585</v>
      </c>
      <c r="I72" s="44">
        <v>0.14789823573699</v>
      </c>
      <c r="J72" s="11">
        <v>47135.722</v>
      </c>
      <c r="K72" s="11">
        <v>34365.309</v>
      </c>
      <c r="L72" s="12">
        <v>0.37160768727556</v>
      </c>
      <c r="M72" s="11">
        <v>47135.722</v>
      </c>
      <c r="N72" s="11">
        <v>34365.309</v>
      </c>
      <c r="O72" s="12">
        <v>0.37160768727556</v>
      </c>
      <c r="P72" s="55">
        <v>10.5973223450359</v>
      </c>
      <c r="Q72" s="55">
        <v>12.6625935474638</v>
      </c>
      <c r="R72" s="44">
        <v>-0.163100173332308</v>
      </c>
      <c r="S72" s="55">
        <v>10.5973223450359</v>
      </c>
      <c r="T72" s="55">
        <v>12.6625935474638</v>
      </c>
      <c r="U72" s="44">
        <v>-0.163100173332308</v>
      </c>
      <c r="V72" s="11">
        <v>2043.83825089576</v>
      </c>
      <c r="W72" s="11">
        <v>1590</v>
      </c>
      <c r="X72" s="12">
        <v>0.978723404255319</v>
      </c>
      <c r="Y72" s="11">
        <v>1630</v>
      </c>
      <c r="Z72" s="12">
        <v>0.934191895354325</v>
      </c>
      <c r="AA72" s="12">
        <v>0.777948058904927</v>
      </c>
      <c r="AB72" s="12">
        <v>-0.0245398773006135</v>
      </c>
      <c r="AC72" s="43">
        <v>17.4508258803801</v>
      </c>
      <c r="AD72" s="43">
        <v>14.8228340770515</v>
      </c>
      <c r="AE72" s="44">
        <v>0.177293477729556</v>
      </c>
      <c r="AF72" s="11">
        <v>1.64672030463946</v>
      </c>
      <c r="AG72" s="11">
        <v>1.17060016350445</v>
      </c>
      <c r="AH72" s="12">
        <v>0.406731654393119</v>
      </c>
      <c r="AI72" s="57">
        <v>4.70999860257127</v>
      </c>
      <c r="AJ72" s="57">
        <v>4.36955410975236</v>
      </c>
      <c r="AK72" s="12">
        <v>0.0779128680565085</v>
      </c>
    </row>
    <row r="73" ht="17.05" customHeight="1" spans="1:37">
      <c r="A73" s="10" t="s">
        <v>330</v>
      </c>
      <c r="B73" s="10" t="s">
        <v>331</v>
      </c>
      <c r="C73" s="43">
        <v>9.601649</v>
      </c>
      <c r="D73" s="43">
        <v>22.525884</v>
      </c>
      <c r="E73" s="44">
        <v>2.34604326819279</v>
      </c>
      <c r="F73" s="43">
        <v>11.348641</v>
      </c>
      <c r="G73" s="43">
        <v>22.525884</v>
      </c>
      <c r="H73" s="43">
        <v>11.348641</v>
      </c>
      <c r="I73" s="44">
        <v>1.01533455074744</v>
      </c>
      <c r="J73" s="11">
        <v>31418.092</v>
      </c>
      <c r="K73" s="11">
        <v>11585.721</v>
      </c>
      <c r="L73" s="12">
        <v>1.71179428539665</v>
      </c>
      <c r="M73" s="11">
        <v>31418.092</v>
      </c>
      <c r="N73" s="11">
        <v>11585.721</v>
      </c>
      <c r="O73" s="12">
        <v>1.71179428539665</v>
      </c>
      <c r="P73" s="55">
        <v>7.16971737176147</v>
      </c>
      <c r="Q73" s="55">
        <v>9.64742979742046</v>
      </c>
      <c r="R73" s="44">
        <v>-0.256826167972892</v>
      </c>
      <c r="S73" s="55">
        <v>7.16971737176147</v>
      </c>
      <c r="T73" s="55">
        <v>9.64742979742046</v>
      </c>
      <c r="U73" s="44">
        <v>-0.256826167972892</v>
      </c>
      <c r="V73" s="11">
        <v>445.839446364367</v>
      </c>
      <c r="W73" s="11">
        <v>585</v>
      </c>
      <c r="X73" s="12">
        <v>0.360096346848655</v>
      </c>
      <c r="Y73" s="11">
        <v>519</v>
      </c>
      <c r="Z73" s="12">
        <v>0.297451284471715</v>
      </c>
      <c r="AA73" s="12">
        <v>1.31213154145607</v>
      </c>
      <c r="AB73" s="12">
        <v>0.127167630057803</v>
      </c>
      <c r="AC73" s="43">
        <v>22.6208917453304</v>
      </c>
      <c r="AD73" s="43">
        <v>11.9606666666667</v>
      </c>
      <c r="AE73" s="44">
        <v>0.891273486316013</v>
      </c>
      <c r="AF73" s="11">
        <v>3.15506045390641</v>
      </c>
      <c r="AG73" s="11">
        <v>1.23977752808989</v>
      </c>
      <c r="AH73" s="12">
        <v>1.54486017242737</v>
      </c>
      <c r="AI73" s="57">
        <v>4.35709981924081</v>
      </c>
      <c r="AJ73" s="57">
        <v>4.23509898341359</v>
      </c>
      <c r="AK73" s="12">
        <v>0.028807080142643</v>
      </c>
    </row>
    <row r="74" ht="17.05" customHeight="1" spans="1:37">
      <c r="A74" s="10" t="s">
        <v>332</v>
      </c>
      <c r="B74" s="10" t="s">
        <v>333</v>
      </c>
      <c r="C74" s="43">
        <v>0.45437</v>
      </c>
      <c r="D74" s="43">
        <v>1.473766</v>
      </c>
      <c r="E74" s="44">
        <v>3.24353720536127</v>
      </c>
      <c r="F74" s="43">
        <v>1.133851</v>
      </c>
      <c r="G74" s="43">
        <v>1.473766</v>
      </c>
      <c r="H74" s="43">
        <v>1.133851</v>
      </c>
      <c r="I74" s="44">
        <v>3.33568980480414</v>
      </c>
      <c r="J74" s="11">
        <v>1333.205</v>
      </c>
      <c r="K74" s="11">
        <v>403.471</v>
      </c>
      <c r="L74" s="12">
        <v>2.3043390974816</v>
      </c>
      <c r="M74" s="11">
        <v>1333.205</v>
      </c>
      <c r="N74" s="11">
        <v>403.471</v>
      </c>
      <c r="O74" s="12">
        <v>2.3043390974816</v>
      </c>
      <c r="P74" s="55">
        <v>11.0543089772391</v>
      </c>
      <c r="Q74" s="55">
        <v>8.42476906642609</v>
      </c>
      <c r="R74" s="44">
        <v>0.312120117486907</v>
      </c>
      <c r="S74" s="55">
        <v>11.0543089772391</v>
      </c>
      <c r="T74" s="55">
        <v>8.42476906642609</v>
      </c>
      <c r="U74" s="44">
        <v>0.312120117486907</v>
      </c>
      <c r="V74" s="11">
        <v>638.950502331465</v>
      </c>
      <c r="W74" s="11">
        <v>444</v>
      </c>
      <c r="X74" s="12">
        <v>0.273303894018466</v>
      </c>
      <c r="Y74" s="11">
        <v>478</v>
      </c>
      <c r="Z74" s="12">
        <v>0.273953206122311</v>
      </c>
      <c r="AA74" s="12">
        <v>0.694889507684694</v>
      </c>
      <c r="AB74" s="12">
        <v>-0.0711297071129707</v>
      </c>
      <c r="AC74" s="43">
        <v>1.84082687984012</v>
      </c>
      <c r="AD74" s="43">
        <v>0.394607615509635</v>
      </c>
      <c r="AE74" s="44">
        <v>3.66495528086221</v>
      </c>
      <c r="AF74" s="11">
        <v>0.166525730701974</v>
      </c>
      <c r="AG74" s="11">
        <v>0.0468389830508475</v>
      </c>
      <c r="AH74" s="12">
        <v>2.55528066271628</v>
      </c>
      <c r="AI74" s="57">
        <v>2.50924306769923</v>
      </c>
      <c r="AJ74" s="57">
        <v>2.96215463199443</v>
      </c>
      <c r="AK74" s="12">
        <v>-0.1528993656858</v>
      </c>
    </row>
    <row r="75" ht="14.3" customHeight="1"/>
    <row r="76" ht="14.3" customHeight="1"/>
    <row r="77" ht="14.3" customHeight="1"/>
    <row r="78" ht="14.3" customHeight="1" spans="25:25">
      <c r="Y78" s="3"/>
    </row>
  </sheetData>
  <mergeCells count="14">
    <mergeCell ref="A1:AD1"/>
    <mergeCell ref="B2:D2"/>
    <mergeCell ref="H2:Y2"/>
    <mergeCell ref="AC2:AD2"/>
    <mergeCell ref="C3:I3"/>
    <mergeCell ref="J3:O3"/>
    <mergeCell ref="P3:U3"/>
    <mergeCell ref="V3:AB3"/>
    <mergeCell ref="AC3:AE3"/>
    <mergeCell ref="AF3:AH3"/>
    <mergeCell ref="AI3:AK3"/>
    <mergeCell ref="A5:B5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3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A1" sqref="A1:AH2"/>
    </sheetView>
  </sheetViews>
  <sheetFormatPr defaultColWidth="10" defaultRowHeight="13.5"/>
  <cols>
    <col min="1" max="1" width="7.73333333333333" customWidth="1"/>
    <col min="2" max="2" width="15.2" customWidth="1"/>
    <col min="3" max="3" width="7.69166666666667" customWidth="1"/>
    <col min="4" max="6" width="8.14166666666667" customWidth="1"/>
    <col min="7" max="7" width="6.78333333333333" customWidth="1"/>
    <col min="8" max="8" width="7.73333333333333" customWidth="1"/>
    <col min="9" max="9" width="8.2" customWidth="1"/>
    <col min="10" max="11" width="9.76666666666667" customWidth="1"/>
    <col min="12" max="12" width="7.05833333333333" customWidth="1"/>
    <col min="13" max="14" width="9.76666666666667" customWidth="1"/>
    <col min="15" max="15" width="6.50833333333333" customWidth="1"/>
    <col min="16" max="17" width="9.76666666666667" customWidth="1"/>
    <col min="18" max="18" width="6.50833333333333" customWidth="1"/>
    <col min="19" max="20" width="9.225" customWidth="1"/>
    <col min="21" max="21" width="6.50833333333333" customWidth="1"/>
    <col min="22" max="23" width="7.73333333333333" customWidth="1"/>
    <col min="24" max="24" width="6.50833333333333" customWidth="1"/>
    <col min="25" max="26" width="8.55" customWidth="1"/>
    <col min="27" max="27" width="9.76666666666667" customWidth="1"/>
    <col min="28" max="28" width="8" customWidth="1"/>
    <col min="29" max="29" width="9.76666666666667" customWidth="1"/>
    <col min="30" max="30" width="7.05833333333333" customWidth="1"/>
    <col min="31" max="31" width="7.325" customWidth="1"/>
    <col min="32" max="32" width="6.91666666666667" customWidth="1"/>
    <col min="33" max="33" width="7.6" customWidth="1"/>
    <col min="34" max="34" width="6.24166666666667" customWidth="1"/>
    <col min="35" max="35" width="6.91666666666667" customWidth="1"/>
    <col min="36" max="36" width="7.6" customWidth="1"/>
    <col min="37" max="37" width="6.24166666666667" customWidth="1"/>
    <col min="38" max="41" width="9.76666666666667" customWidth="1"/>
  </cols>
  <sheetData>
    <row r="1" ht="11.35" customHeight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.05" customHeight="1" spans="1:3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19.55" customHeight="1" spans="1:35">
      <c r="A3" s="53" t="s">
        <v>82</v>
      </c>
      <c r="B3" s="5" t="s">
        <v>2</v>
      </c>
      <c r="C3" s="5"/>
      <c r="D3" s="5"/>
      <c r="E3" s="5"/>
      <c r="F3" s="5"/>
      <c r="H3" s="24"/>
      <c r="I3" s="53" t="s">
        <v>3</v>
      </c>
      <c r="J3" s="5" t="s">
        <v>4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E3" s="24"/>
      <c r="AF3" s="3" t="s">
        <v>5</v>
      </c>
      <c r="AG3" s="3"/>
      <c r="AH3" s="3"/>
      <c r="AI3" s="3"/>
    </row>
    <row r="4" ht="15.8" customHeight="1" spans="1:37">
      <c r="A4" s="6" t="s">
        <v>7</v>
      </c>
      <c r="B4" s="6" t="s">
        <v>192</v>
      </c>
      <c r="C4" s="6" t="s">
        <v>193</v>
      </c>
      <c r="D4" s="6" t="s">
        <v>10</v>
      </c>
      <c r="E4" s="6"/>
      <c r="F4" s="6"/>
      <c r="G4" s="6"/>
      <c r="H4" s="6"/>
      <c r="I4" s="6"/>
      <c r="J4" s="6"/>
      <c r="K4" s="6"/>
      <c r="L4" s="6"/>
      <c r="M4" s="6" t="s">
        <v>11</v>
      </c>
      <c r="N4" s="6"/>
      <c r="O4" s="6"/>
      <c r="P4" s="6"/>
      <c r="Q4" s="6"/>
      <c r="R4" s="6"/>
      <c r="S4" s="6" t="s">
        <v>12</v>
      </c>
      <c r="T4" s="6"/>
      <c r="U4" s="6"/>
      <c r="V4" s="6"/>
      <c r="W4" s="6"/>
      <c r="X4" s="6"/>
      <c r="Y4" s="6" t="s">
        <v>13</v>
      </c>
      <c r="Z4" s="6"/>
      <c r="AA4" s="6"/>
      <c r="AB4" s="6"/>
      <c r="AC4" s="6"/>
      <c r="AD4" s="6"/>
      <c r="AE4" s="6"/>
      <c r="AF4" s="6" t="s">
        <v>14</v>
      </c>
      <c r="AG4" s="6"/>
      <c r="AH4" s="6"/>
      <c r="AI4" s="6" t="s">
        <v>15</v>
      </c>
      <c r="AJ4" s="6"/>
      <c r="AK4" s="6"/>
    </row>
    <row r="5" ht="22.6" customHeight="1" spans="1:37">
      <c r="A5" s="6"/>
      <c r="B5" s="6"/>
      <c r="C5" s="6"/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23</v>
      </c>
      <c r="N5" s="6" t="s">
        <v>24</v>
      </c>
      <c r="O5" s="6" t="s">
        <v>27</v>
      </c>
      <c r="P5" s="6" t="s">
        <v>28</v>
      </c>
      <c r="Q5" s="6" t="s">
        <v>29</v>
      </c>
      <c r="R5" s="6" t="s">
        <v>31</v>
      </c>
      <c r="S5" s="6" t="s">
        <v>23</v>
      </c>
      <c r="T5" s="6" t="s">
        <v>24</v>
      </c>
      <c r="U5" s="6" t="s">
        <v>27</v>
      </c>
      <c r="V5" s="6" t="s">
        <v>28</v>
      </c>
      <c r="W5" s="6" t="s">
        <v>29</v>
      </c>
      <c r="X5" s="6" t="s">
        <v>31</v>
      </c>
      <c r="Y5" s="6" t="s">
        <v>32</v>
      </c>
      <c r="Z5" s="6" t="s">
        <v>23</v>
      </c>
      <c r="AA5" s="6" t="s">
        <v>34</v>
      </c>
      <c r="AB5" s="6" t="s">
        <v>24</v>
      </c>
      <c r="AC5" s="6" t="s">
        <v>34</v>
      </c>
      <c r="AD5" s="6" t="s">
        <v>25</v>
      </c>
      <c r="AE5" s="6" t="s">
        <v>27</v>
      </c>
      <c r="AF5" s="6" t="s">
        <v>23</v>
      </c>
      <c r="AG5" s="6" t="s">
        <v>24</v>
      </c>
      <c r="AH5" s="6" t="s">
        <v>27</v>
      </c>
      <c r="AI5" s="6" t="s">
        <v>23</v>
      </c>
      <c r="AJ5" s="6" t="s">
        <v>24</v>
      </c>
      <c r="AK5" s="6" t="s">
        <v>27</v>
      </c>
    </row>
    <row r="6" ht="14.3" customHeight="1" spans="1:37">
      <c r="A6" s="7" t="s">
        <v>74</v>
      </c>
      <c r="B6" s="7"/>
      <c r="C6" s="7"/>
      <c r="D6" s="8">
        <v>3805.756954</v>
      </c>
      <c r="E6" s="8">
        <v>3202.600853</v>
      </c>
      <c r="F6" s="8">
        <v>3747.753889</v>
      </c>
      <c r="G6" s="14">
        <v>0.841514813402348</v>
      </c>
      <c r="H6" s="8">
        <v>-545.153036</v>
      </c>
      <c r="I6" s="8">
        <v>3187.84778</v>
      </c>
      <c r="J6" s="8">
        <v>3747.753889</v>
      </c>
      <c r="K6" s="8">
        <v>-559.906109</v>
      </c>
      <c r="L6" s="14">
        <v>-0.149397779465556</v>
      </c>
      <c r="M6" s="8">
        <v>3023574.437</v>
      </c>
      <c r="N6" s="8">
        <v>3006096.15</v>
      </c>
      <c r="O6" s="14">
        <v>0.00581428075745349</v>
      </c>
      <c r="P6" s="8">
        <v>3005811.104</v>
      </c>
      <c r="Q6" s="8">
        <v>3006096.15</v>
      </c>
      <c r="R6" s="14">
        <v>-9.48226489694949e-5</v>
      </c>
      <c r="S6" s="45">
        <v>10.5921018970435</v>
      </c>
      <c r="T6" s="45">
        <v>12.467179032181</v>
      </c>
      <c r="U6" s="14">
        <v>-0.150401075519764</v>
      </c>
      <c r="V6" s="45">
        <v>10.6056158211597</v>
      </c>
      <c r="W6" s="45">
        <v>12.467179032181</v>
      </c>
      <c r="X6" s="14">
        <v>-0.14931711546101</v>
      </c>
      <c r="Y6" s="8">
        <v>1771.82773395333</v>
      </c>
      <c r="Z6" s="8">
        <v>1624.5652173913</v>
      </c>
      <c r="AA6" s="14">
        <v>1</v>
      </c>
      <c r="AB6" s="8">
        <v>1744.82352941176</v>
      </c>
      <c r="AC6" s="14">
        <v>1</v>
      </c>
      <c r="AD6" s="9">
        <v>0.916886662433345</v>
      </c>
      <c r="AE6" s="9">
        <v>-0.0689229082444821</v>
      </c>
      <c r="AF6" s="8">
        <v>15.8946132382946</v>
      </c>
      <c r="AG6" s="8">
        <v>17.5439230235576</v>
      </c>
      <c r="AH6" s="9">
        <v>-0.094010318162498</v>
      </c>
      <c r="AI6" s="8">
        <v>1.50060992547014</v>
      </c>
      <c r="AJ6" s="8">
        <v>1.40720871804858</v>
      </c>
      <c r="AK6" s="9">
        <v>0.0663733859971212</v>
      </c>
    </row>
    <row r="7" ht="14.3" customHeight="1" spans="1:37">
      <c r="A7" s="10" t="s">
        <v>46</v>
      </c>
      <c r="B7" s="54" t="s">
        <v>132</v>
      </c>
      <c r="C7" s="10" t="s">
        <v>223</v>
      </c>
      <c r="D7" s="43">
        <v>73.347358</v>
      </c>
      <c r="E7" s="43">
        <v>46.405213</v>
      </c>
      <c r="F7" s="43">
        <v>60.009334</v>
      </c>
      <c r="G7" s="44">
        <v>0.632677362421152</v>
      </c>
      <c r="H7" s="43">
        <v>-13.604121</v>
      </c>
      <c r="I7" s="43">
        <v>46.405213</v>
      </c>
      <c r="J7" s="43">
        <v>60.009334</v>
      </c>
      <c r="K7" s="43">
        <v>-13.604121</v>
      </c>
      <c r="L7" s="44">
        <v>-0.226700083023751</v>
      </c>
      <c r="M7" s="11">
        <v>41247.052</v>
      </c>
      <c r="N7" s="11">
        <v>46846.751</v>
      </c>
      <c r="O7" s="12">
        <v>-0.119532280904603</v>
      </c>
      <c r="P7" s="11">
        <v>41247.052</v>
      </c>
      <c r="Q7" s="11">
        <v>46846.751</v>
      </c>
      <c r="R7" s="12">
        <v>-0.119532280904603</v>
      </c>
      <c r="S7" s="55">
        <v>11.2505526455563</v>
      </c>
      <c r="T7" s="55">
        <v>12.8097109658683</v>
      </c>
      <c r="U7" s="44">
        <v>-0.1217169009095</v>
      </c>
      <c r="V7" s="55">
        <v>11.2505526455563</v>
      </c>
      <c r="W7" s="55">
        <v>12.8097109658683</v>
      </c>
      <c r="X7" s="55">
        <v>-0.1217169009095</v>
      </c>
      <c r="Y7" s="11">
        <v>2539.8683798757</v>
      </c>
      <c r="Z7" s="11">
        <v>1693</v>
      </c>
      <c r="AA7" s="12">
        <v>0.516788766788767</v>
      </c>
      <c r="AB7" s="11">
        <v>2078</v>
      </c>
      <c r="AC7" s="12">
        <v>0.566521264994547</v>
      </c>
      <c r="AD7" s="12">
        <v>0.666569974024737</v>
      </c>
      <c r="AE7" s="12">
        <v>-0.185274302213667</v>
      </c>
      <c r="AF7" s="43">
        <v>15.2193148798006</v>
      </c>
      <c r="AG7" s="43">
        <v>16.037129265881</v>
      </c>
      <c r="AH7" s="44">
        <v>-0.0509950610562375</v>
      </c>
      <c r="AI7" s="11">
        <v>1.35276153619101</v>
      </c>
      <c r="AJ7" s="11">
        <v>1.25195090729309</v>
      </c>
      <c r="AK7" s="12">
        <v>0.0805228290587601</v>
      </c>
    </row>
    <row r="8" ht="14.3" customHeight="1" spans="1:37">
      <c r="A8" s="10"/>
      <c r="B8" s="54" t="s">
        <v>167</v>
      </c>
      <c r="C8" s="10" t="s">
        <v>315</v>
      </c>
      <c r="D8" s="43">
        <v>77.121868</v>
      </c>
      <c r="E8" s="43">
        <v>61.275029</v>
      </c>
      <c r="F8" s="43">
        <v>60.923776</v>
      </c>
      <c r="G8" s="44">
        <v>0.794522106233215</v>
      </c>
      <c r="H8" s="43">
        <v>0.351253</v>
      </c>
      <c r="I8" s="43">
        <v>61.275029</v>
      </c>
      <c r="J8" s="43">
        <v>60.923776</v>
      </c>
      <c r="K8" s="43">
        <v>0.351253</v>
      </c>
      <c r="L8" s="44">
        <v>0.00576545025705564</v>
      </c>
      <c r="M8" s="11">
        <v>59235.652</v>
      </c>
      <c r="N8" s="11">
        <v>51628.895</v>
      </c>
      <c r="O8" s="12">
        <v>0.147335266423967</v>
      </c>
      <c r="P8" s="11">
        <v>59235.652</v>
      </c>
      <c r="Q8" s="11">
        <v>51628.895</v>
      </c>
      <c r="R8" s="12">
        <v>0.147335266423967</v>
      </c>
      <c r="S8" s="55">
        <v>10.3442820212395</v>
      </c>
      <c r="T8" s="55">
        <v>11.8003253798091</v>
      </c>
      <c r="U8" s="44">
        <v>-0.123390102535729</v>
      </c>
      <c r="V8" s="55">
        <v>10.3442820212395</v>
      </c>
      <c r="W8" s="55">
        <v>11.8003253798091</v>
      </c>
      <c r="X8" s="55">
        <v>-0.123390102535729</v>
      </c>
      <c r="Y8" s="11">
        <v>2012.74080779235</v>
      </c>
      <c r="Z8" s="11">
        <v>1583</v>
      </c>
      <c r="AA8" s="12">
        <v>0.483211233211233</v>
      </c>
      <c r="AB8" s="11">
        <v>1590</v>
      </c>
      <c r="AC8" s="12">
        <v>0.433478735005453</v>
      </c>
      <c r="AD8" s="12">
        <v>0.786489742678938</v>
      </c>
      <c r="AE8" s="12">
        <v>-0.00440251572327044</v>
      </c>
      <c r="AF8" s="43">
        <v>21.5000101754386</v>
      </c>
      <c r="AG8" s="43">
        <v>21.2871334730957</v>
      </c>
      <c r="AH8" s="44">
        <v>0.0100002521528748</v>
      </c>
      <c r="AI8" s="11">
        <v>2.07844392982456</v>
      </c>
      <c r="AJ8" s="11">
        <v>1.80394461914745</v>
      </c>
      <c r="AK8" s="12">
        <v>0.152166151756278</v>
      </c>
    </row>
    <row r="9" ht="14.3" customHeight="1" spans="1:37">
      <c r="A9" s="10" t="s">
        <v>78</v>
      </c>
      <c r="B9" s="54" t="s">
        <v>123</v>
      </c>
      <c r="C9" s="10" t="s">
        <v>197</v>
      </c>
      <c r="D9" s="43">
        <v>76.195236</v>
      </c>
      <c r="E9" s="43">
        <v>44.728451</v>
      </c>
      <c r="F9" s="43">
        <v>91.105192</v>
      </c>
      <c r="G9" s="44">
        <v>0.58702424650276</v>
      </c>
      <c r="H9" s="43">
        <v>-46.376741</v>
      </c>
      <c r="I9" s="43">
        <v>44.728451</v>
      </c>
      <c r="J9" s="43">
        <v>91.105192</v>
      </c>
      <c r="K9" s="43">
        <v>-46.376741</v>
      </c>
      <c r="L9" s="44">
        <v>-0.509046081588852</v>
      </c>
      <c r="M9" s="11">
        <v>38099.496</v>
      </c>
      <c r="N9" s="11">
        <v>59990.124</v>
      </c>
      <c r="O9" s="12">
        <v>-0.364903863175879</v>
      </c>
      <c r="P9" s="11">
        <v>38099.496</v>
      </c>
      <c r="Q9" s="11">
        <v>59990.124</v>
      </c>
      <c r="R9" s="12">
        <v>-0.364903863175879</v>
      </c>
      <c r="S9" s="55">
        <v>11.739906218182</v>
      </c>
      <c r="T9" s="55">
        <v>15.1866983972228</v>
      </c>
      <c r="U9" s="44">
        <v>-0.22696125839117</v>
      </c>
      <c r="V9" s="55">
        <v>11.739906218182</v>
      </c>
      <c r="W9" s="55">
        <v>15.1866983972228</v>
      </c>
      <c r="X9" s="55">
        <v>-0.22696125839117</v>
      </c>
      <c r="Y9" s="11">
        <v>1936.9715677236</v>
      </c>
      <c r="Z9" s="11">
        <v>1844</v>
      </c>
      <c r="AA9" s="12">
        <v>0.0396917646045891</v>
      </c>
      <c r="AB9" s="11">
        <v>2316</v>
      </c>
      <c r="AC9" s="12">
        <v>0.0463088858673918</v>
      </c>
      <c r="AD9" s="12">
        <v>0.952001583671738</v>
      </c>
      <c r="AE9" s="12">
        <v>-0.203799654576857</v>
      </c>
      <c r="AF9" s="43">
        <v>13.4736424978161</v>
      </c>
      <c r="AG9" s="43">
        <v>21.8498637759018</v>
      </c>
      <c r="AH9" s="44">
        <v>-0.383353478263962</v>
      </c>
      <c r="AI9" s="11">
        <v>1.14767888664638</v>
      </c>
      <c r="AJ9" s="11">
        <v>1.43875009593246</v>
      </c>
      <c r="AK9" s="12">
        <v>-0.20230838566682</v>
      </c>
    </row>
    <row r="10" ht="14.3" customHeight="1" spans="1:37">
      <c r="A10" s="10"/>
      <c r="B10" s="54" t="s">
        <v>125</v>
      </c>
      <c r="C10" s="10" t="s">
        <v>205</v>
      </c>
      <c r="D10" s="43">
        <v>57.079092</v>
      </c>
      <c r="E10" s="43">
        <v>46.292349</v>
      </c>
      <c r="F10" s="43">
        <v>71.417299</v>
      </c>
      <c r="G10" s="44">
        <v>0.811021117855203</v>
      </c>
      <c r="H10" s="43">
        <v>-25.12495</v>
      </c>
      <c r="I10" s="43">
        <v>46.292349</v>
      </c>
      <c r="J10" s="43">
        <v>71.417299</v>
      </c>
      <c r="K10" s="43">
        <v>-25.12495</v>
      </c>
      <c r="L10" s="44">
        <v>-0.35180481972582</v>
      </c>
      <c r="M10" s="11">
        <v>43462.603</v>
      </c>
      <c r="N10" s="11">
        <v>51396.96</v>
      </c>
      <c r="O10" s="12">
        <v>-0.154374052473142</v>
      </c>
      <c r="P10" s="11">
        <v>43462.603</v>
      </c>
      <c r="Q10" s="11">
        <v>51396.96</v>
      </c>
      <c r="R10" s="12">
        <v>-0.154374052473142</v>
      </c>
      <c r="S10" s="55">
        <v>10.6510760526699</v>
      </c>
      <c r="T10" s="55">
        <v>13.8952379673817</v>
      </c>
      <c r="U10" s="44">
        <v>-0.233472929526453</v>
      </c>
      <c r="V10" s="55">
        <v>10.6510760526699</v>
      </c>
      <c r="W10" s="55">
        <v>13.8952379673817</v>
      </c>
      <c r="X10" s="55">
        <v>-0.233472929526453</v>
      </c>
      <c r="Y10" s="11">
        <v>1807.86599201966</v>
      </c>
      <c r="Z10" s="11">
        <v>2561</v>
      </c>
      <c r="AA10" s="12">
        <v>0.0551250591932498</v>
      </c>
      <c r="AB10" s="11">
        <v>2262</v>
      </c>
      <c r="AC10" s="12">
        <v>0.0452291450051987</v>
      </c>
      <c r="AD10" s="12">
        <v>1.41658729756787</v>
      </c>
      <c r="AE10" s="12">
        <v>0.132183908045977</v>
      </c>
      <c r="AF10" s="43">
        <v>10.0421599635559</v>
      </c>
      <c r="AG10" s="43">
        <v>17.5351843940287</v>
      </c>
      <c r="AH10" s="44">
        <v>-0.427313694689427</v>
      </c>
      <c r="AI10" s="11">
        <v>0.942830556640201</v>
      </c>
      <c r="AJ10" s="11">
        <v>1.26195639363583</v>
      </c>
      <c r="AK10" s="12">
        <v>-0.252881825873707</v>
      </c>
    </row>
    <row r="11" ht="14.3" customHeight="1" spans="1:37">
      <c r="A11" s="10"/>
      <c r="B11" s="54" t="s">
        <v>127</v>
      </c>
      <c r="C11" s="10" t="s">
        <v>213</v>
      </c>
      <c r="D11" s="43">
        <v>32.440198</v>
      </c>
      <c r="E11" s="43">
        <v>26.796936</v>
      </c>
      <c r="F11" s="43">
        <v>38.213151</v>
      </c>
      <c r="G11" s="44">
        <v>0.826041074101952</v>
      </c>
      <c r="H11" s="43">
        <v>-11.416215</v>
      </c>
      <c r="I11" s="43">
        <v>26.796936</v>
      </c>
      <c r="J11" s="43">
        <v>38.213151</v>
      </c>
      <c r="K11" s="43">
        <v>-11.416215</v>
      </c>
      <c r="L11" s="44">
        <v>-0.298750945714997</v>
      </c>
      <c r="M11" s="11">
        <v>35603.092</v>
      </c>
      <c r="N11" s="11">
        <v>43116.931</v>
      </c>
      <c r="O11" s="12">
        <v>-0.174266554361209</v>
      </c>
      <c r="P11" s="11">
        <v>35603.092</v>
      </c>
      <c r="Q11" s="11">
        <v>43116.931</v>
      </c>
      <c r="R11" s="12">
        <v>-0.174266554361209</v>
      </c>
      <c r="S11" s="55">
        <v>7.52657550080201</v>
      </c>
      <c r="T11" s="55">
        <v>8.86267879316364</v>
      </c>
      <c r="U11" s="44">
        <v>-0.150756145353283</v>
      </c>
      <c r="V11" s="55">
        <v>7.52657550080201</v>
      </c>
      <c r="W11" s="55">
        <v>8.86267879316364</v>
      </c>
      <c r="X11" s="55">
        <v>-0.150756145353283</v>
      </c>
      <c r="Y11" s="11">
        <v>938.064981608033</v>
      </c>
      <c r="Z11" s="11">
        <v>1163</v>
      </c>
      <c r="AA11" s="12">
        <v>0.0250333634680787</v>
      </c>
      <c r="AB11" s="11">
        <v>1105</v>
      </c>
      <c r="AC11" s="12">
        <v>0.0220946972726546</v>
      </c>
      <c r="AD11" s="12">
        <v>1.23978617985119</v>
      </c>
      <c r="AE11" s="12">
        <v>0.0524886877828054</v>
      </c>
      <c r="AF11" s="43">
        <v>13.5474903943377</v>
      </c>
      <c r="AG11" s="43">
        <v>19.1968004621722</v>
      </c>
      <c r="AH11" s="44">
        <v>-0.294283939605801</v>
      </c>
      <c r="AI11" s="11">
        <v>1.7999540950455</v>
      </c>
      <c r="AJ11" s="11">
        <v>2.1660268763187</v>
      </c>
      <c r="AK11" s="12">
        <v>-0.169006573868262</v>
      </c>
    </row>
    <row r="12" ht="14.3" customHeight="1" spans="1:37">
      <c r="A12" s="10"/>
      <c r="B12" s="54" t="s">
        <v>128</v>
      </c>
      <c r="C12" s="10" t="s">
        <v>215</v>
      </c>
      <c r="D12" s="43">
        <v>67.27133</v>
      </c>
      <c r="E12" s="43">
        <v>41.910052</v>
      </c>
      <c r="F12" s="43">
        <v>58.466076</v>
      </c>
      <c r="G12" s="44">
        <v>0.623000199341978</v>
      </c>
      <c r="H12" s="43">
        <v>-16.556024</v>
      </c>
      <c r="I12" s="43">
        <v>41.910052</v>
      </c>
      <c r="J12" s="43">
        <v>58.466076</v>
      </c>
      <c r="K12" s="43">
        <v>-16.556024</v>
      </c>
      <c r="L12" s="44">
        <v>-0.283173168659378</v>
      </c>
      <c r="M12" s="11">
        <v>43157.193</v>
      </c>
      <c r="N12" s="11">
        <v>50247.022</v>
      </c>
      <c r="O12" s="12">
        <v>-0.141099486453147</v>
      </c>
      <c r="P12" s="11">
        <v>43157.193</v>
      </c>
      <c r="Q12" s="11">
        <v>50247.022</v>
      </c>
      <c r="R12" s="12">
        <v>-0.141099486453147</v>
      </c>
      <c r="S12" s="55">
        <v>9.71102360619237</v>
      </c>
      <c r="T12" s="55">
        <v>11.6357295761727</v>
      </c>
      <c r="U12" s="44">
        <v>-0.165413432598303</v>
      </c>
      <c r="V12" s="55">
        <v>9.71102360619237</v>
      </c>
      <c r="W12" s="55">
        <v>11.6357295761727</v>
      </c>
      <c r="X12" s="55">
        <v>-0.165413432598303</v>
      </c>
      <c r="Y12" s="11">
        <v>2270.14267367627</v>
      </c>
      <c r="Z12" s="11">
        <v>1815</v>
      </c>
      <c r="AA12" s="12">
        <v>0.0390675448792458</v>
      </c>
      <c r="AB12" s="11">
        <v>1973</v>
      </c>
      <c r="AC12" s="12">
        <v>0.0394505318723506</v>
      </c>
      <c r="AD12" s="12">
        <v>0.799509220740205</v>
      </c>
      <c r="AE12" s="12">
        <v>-0.0800810947795236</v>
      </c>
      <c r="AF12" s="43">
        <v>12.8224115037479</v>
      </c>
      <c r="AG12" s="43">
        <v>16.4581905190857</v>
      </c>
      <c r="AH12" s="44">
        <v>-0.2209100089783</v>
      </c>
      <c r="AI12" s="11">
        <v>1.32039752179899</v>
      </c>
      <c r="AJ12" s="11">
        <v>1.41445282062831</v>
      </c>
      <c r="AK12" s="12">
        <v>-0.0664958897586541</v>
      </c>
    </row>
    <row r="13" ht="14.3" customHeight="1" spans="1:37">
      <c r="A13" s="10"/>
      <c r="B13" s="54" t="s">
        <v>130</v>
      </c>
      <c r="C13" s="10" t="s">
        <v>219</v>
      </c>
      <c r="D13" s="43">
        <v>150.133479</v>
      </c>
      <c r="E13" s="43">
        <v>108.212378</v>
      </c>
      <c r="F13" s="43">
        <v>145.154281</v>
      </c>
      <c r="G13" s="44">
        <v>0.720774464967937</v>
      </c>
      <c r="H13" s="43">
        <v>-36.941903</v>
      </c>
      <c r="I13" s="43">
        <v>108.212378</v>
      </c>
      <c r="J13" s="43">
        <v>145.154281</v>
      </c>
      <c r="K13" s="43">
        <v>-36.941903</v>
      </c>
      <c r="L13" s="44">
        <v>-0.25450095405729</v>
      </c>
      <c r="M13" s="11">
        <v>86149.984</v>
      </c>
      <c r="N13" s="11">
        <v>93746.428</v>
      </c>
      <c r="O13" s="12">
        <v>-0.0810318234205148</v>
      </c>
      <c r="P13" s="11">
        <v>86149.984</v>
      </c>
      <c r="Q13" s="11">
        <v>93746.428</v>
      </c>
      <c r="R13" s="12">
        <v>-0.0810318234205148</v>
      </c>
      <c r="S13" s="55">
        <v>12.5609283920471</v>
      </c>
      <c r="T13" s="55">
        <v>15.4837132567867</v>
      </c>
      <c r="U13" s="44">
        <v>-0.188765111847996</v>
      </c>
      <c r="V13" s="55">
        <v>12.5609283920471</v>
      </c>
      <c r="W13" s="55">
        <v>15.4837132567867</v>
      </c>
      <c r="X13" s="55">
        <v>-0.188765111847996</v>
      </c>
      <c r="Y13" s="11">
        <v>4174.4460932847</v>
      </c>
      <c r="Z13" s="11">
        <v>3286</v>
      </c>
      <c r="AA13" s="12">
        <v>0.0707305523268328</v>
      </c>
      <c r="AB13" s="11">
        <v>4036</v>
      </c>
      <c r="AC13" s="12">
        <v>0.0807006318483564</v>
      </c>
      <c r="AD13" s="12">
        <v>0.787170303932319</v>
      </c>
      <c r="AE13" s="12">
        <v>-0.185827552031715</v>
      </c>
      <c r="AF13" s="43">
        <v>18.2920954055242</v>
      </c>
      <c r="AG13" s="43">
        <v>19.9785673387929</v>
      </c>
      <c r="AH13" s="44">
        <v>-0.0844140575582748</v>
      </c>
      <c r="AI13" s="11">
        <v>1.45626938030359</v>
      </c>
      <c r="AJ13" s="11">
        <v>1.29029561626867</v>
      </c>
      <c r="AK13" s="12">
        <v>0.128632355207791</v>
      </c>
    </row>
    <row r="14" ht="14.3" customHeight="1" spans="1:37">
      <c r="A14" s="10"/>
      <c r="B14" s="54" t="s">
        <v>133</v>
      </c>
      <c r="C14" s="10" t="s">
        <v>225</v>
      </c>
      <c r="D14" s="43">
        <v>35.749296</v>
      </c>
      <c r="E14" s="43">
        <v>36.470762</v>
      </c>
      <c r="F14" s="43">
        <v>46.505788</v>
      </c>
      <c r="G14" s="44">
        <v>1.02018126454854</v>
      </c>
      <c r="H14" s="43">
        <v>-10.035026</v>
      </c>
      <c r="I14" s="43">
        <v>36.470762</v>
      </c>
      <c r="J14" s="43">
        <v>46.505788</v>
      </c>
      <c r="K14" s="43">
        <v>-10.035026</v>
      </c>
      <c r="L14" s="44">
        <v>-0.215780151924315</v>
      </c>
      <c r="M14" s="11">
        <v>35834.502</v>
      </c>
      <c r="N14" s="11">
        <v>39572.134</v>
      </c>
      <c r="O14" s="12">
        <v>-0.0944511104708177</v>
      </c>
      <c r="P14" s="11">
        <v>35834.502</v>
      </c>
      <c r="Q14" s="11">
        <v>39572.134</v>
      </c>
      <c r="R14" s="12">
        <v>-0.0944511104708177</v>
      </c>
      <c r="S14" s="55">
        <v>10.1775551394575</v>
      </c>
      <c r="T14" s="55">
        <v>11.7521556962281</v>
      </c>
      <c r="U14" s="44">
        <v>-0.133983976852514</v>
      </c>
      <c r="V14" s="55">
        <v>10.1775551394575</v>
      </c>
      <c r="W14" s="55">
        <v>11.7521556962281</v>
      </c>
      <c r="X14" s="55">
        <v>-0.133983976852514</v>
      </c>
      <c r="Y14" s="11">
        <v>1379.05924793705</v>
      </c>
      <c r="Z14" s="11">
        <v>1710</v>
      </c>
      <c r="AA14" s="12">
        <v>0.0368074389771406</v>
      </c>
      <c r="AB14" s="11">
        <v>1794</v>
      </c>
      <c r="AC14" s="12">
        <v>0.0358713908661921</v>
      </c>
      <c r="AD14" s="12">
        <v>1.23997573168666</v>
      </c>
      <c r="AE14" s="12">
        <v>-0.0468227424749164</v>
      </c>
      <c r="AF14" s="43">
        <v>11.8423099652564</v>
      </c>
      <c r="AG14" s="43">
        <v>14.4016437507742</v>
      </c>
      <c r="AH14" s="44">
        <v>-0.177711227260447</v>
      </c>
      <c r="AI14" s="11">
        <v>1.16357119199922</v>
      </c>
      <c r="AJ14" s="11">
        <v>1.22544698377307</v>
      </c>
      <c r="AK14" s="12">
        <v>-0.0504924265130904</v>
      </c>
    </row>
    <row r="15" ht="14.3" customHeight="1" spans="1:37">
      <c r="A15" s="10"/>
      <c r="B15" s="54" t="s">
        <v>134</v>
      </c>
      <c r="C15" s="10" t="s">
        <v>227</v>
      </c>
      <c r="D15" s="43">
        <v>108.969839</v>
      </c>
      <c r="E15" s="43">
        <v>80.897963</v>
      </c>
      <c r="F15" s="43">
        <v>101.098306</v>
      </c>
      <c r="G15" s="44">
        <v>0.742388570474074</v>
      </c>
      <c r="H15" s="43">
        <v>-20.200343</v>
      </c>
      <c r="I15" s="43">
        <v>80.897963</v>
      </c>
      <c r="J15" s="43">
        <v>101.098306</v>
      </c>
      <c r="K15" s="43">
        <v>-20.200343</v>
      </c>
      <c r="L15" s="44">
        <v>-0.199808916679573</v>
      </c>
      <c r="M15" s="11">
        <v>71106.933</v>
      </c>
      <c r="N15" s="11">
        <v>77861.426</v>
      </c>
      <c r="O15" s="12">
        <v>-0.0867501835889828</v>
      </c>
      <c r="P15" s="11">
        <v>71106.933</v>
      </c>
      <c r="Q15" s="11">
        <v>77861.426</v>
      </c>
      <c r="R15" s="12">
        <v>-0.0867501835889828</v>
      </c>
      <c r="S15" s="55">
        <v>11.3769444956936</v>
      </c>
      <c r="T15" s="55">
        <v>12.984389214757</v>
      </c>
      <c r="U15" s="44">
        <v>-0.123798254386626</v>
      </c>
      <c r="V15" s="55">
        <v>11.3769444956936</v>
      </c>
      <c r="W15" s="55">
        <v>12.984389214757</v>
      </c>
      <c r="X15" s="55">
        <v>-0.123798254386626</v>
      </c>
      <c r="Y15" s="11">
        <v>3223.87981900508</v>
      </c>
      <c r="Z15" s="11">
        <v>2547</v>
      </c>
      <c r="AA15" s="12">
        <v>0.0548237117396358</v>
      </c>
      <c r="AB15" s="11">
        <v>2991</v>
      </c>
      <c r="AC15" s="12">
        <v>0.0598056466448052</v>
      </c>
      <c r="AD15" s="12">
        <v>0.790041857325199</v>
      </c>
      <c r="AE15" s="12">
        <v>-0.148445336008024</v>
      </c>
      <c r="AF15" s="43">
        <v>17.6390473802412</v>
      </c>
      <c r="AG15" s="43">
        <v>18.7778944631215</v>
      </c>
      <c r="AH15" s="44">
        <v>-0.0606482843492912</v>
      </c>
      <c r="AI15" s="11">
        <v>1.55042044785557</v>
      </c>
      <c r="AJ15" s="11">
        <v>1.44619004810639</v>
      </c>
      <c r="AK15" s="12">
        <v>0.0720724083848146</v>
      </c>
    </row>
    <row r="16" ht="14.3" customHeight="1" spans="1:37">
      <c r="A16" s="10"/>
      <c r="B16" s="54" t="s">
        <v>135</v>
      </c>
      <c r="C16" s="10" t="s">
        <v>233</v>
      </c>
      <c r="D16" s="43">
        <v>129.827311</v>
      </c>
      <c r="E16" s="43">
        <v>104.54111</v>
      </c>
      <c r="F16" s="43">
        <v>129.296434</v>
      </c>
      <c r="G16" s="44">
        <v>0.805232036270088</v>
      </c>
      <c r="H16" s="43">
        <v>-24.755324</v>
      </c>
      <c r="I16" s="43">
        <v>104.54111</v>
      </c>
      <c r="J16" s="43">
        <v>129.296434</v>
      </c>
      <c r="K16" s="43">
        <v>-24.755324</v>
      </c>
      <c r="L16" s="44">
        <v>-0.191461769162172</v>
      </c>
      <c r="M16" s="11">
        <v>68543.926</v>
      </c>
      <c r="N16" s="11">
        <v>75633.086</v>
      </c>
      <c r="O16" s="12">
        <v>-0.0937309367490307</v>
      </c>
      <c r="P16" s="11">
        <v>68543.926</v>
      </c>
      <c r="Q16" s="11">
        <v>75633.086</v>
      </c>
      <c r="R16" s="12">
        <v>-0.0937309367490307</v>
      </c>
      <c r="S16" s="55">
        <v>15.2516956790599</v>
      </c>
      <c r="T16" s="55">
        <v>17.0952212633503</v>
      </c>
      <c r="U16" s="44">
        <v>-0.107838650105258</v>
      </c>
      <c r="V16" s="55">
        <v>15.2516956790599</v>
      </c>
      <c r="W16" s="55">
        <v>17.0952212633503</v>
      </c>
      <c r="X16" s="55">
        <v>-0.107838650105258</v>
      </c>
      <c r="Y16" s="11">
        <v>2916.9276119015</v>
      </c>
      <c r="Z16" s="11">
        <v>2614</v>
      </c>
      <c r="AA16" s="12">
        <v>0.05626587455336</v>
      </c>
      <c r="AB16" s="11">
        <v>2905</v>
      </c>
      <c r="AC16" s="12">
        <v>0.058086059345757</v>
      </c>
      <c r="AD16" s="12">
        <v>0.896148395775915</v>
      </c>
      <c r="AE16" s="12">
        <v>-0.100172117039587</v>
      </c>
      <c r="AF16" s="43">
        <v>22.2144305142371</v>
      </c>
      <c r="AG16" s="43">
        <v>24.7258536678651</v>
      </c>
      <c r="AH16" s="44">
        <v>-0.101570735933453</v>
      </c>
      <c r="AI16" s="11">
        <v>1.45652201444964</v>
      </c>
      <c r="AJ16" s="11">
        <v>1.44636055228333</v>
      </c>
      <c r="AK16" s="12">
        <v>0.00702553879132355</v>
      </c>
    </row>
    <row r="17" ht="14.3" customHeight="1" spans="1:37">
      <c r="A17" s="10"/>
      <c r="B17" s="54" t="s">
        <v>140</v>
      </c>
      <c r="C17" s="10" t="s">
        <v>243</v>
      </c>
      <c r="D17" s="43">
        <v>103.639453</v>
      </c>
      <c r="E17" s="43">
        <v>85.02473</v>
      </c>
      <c r="F17" s="43">
        <v>102.686562</v>
      </c>
      <c r="G17" s="44">
        <v>0.820389605877214</v>
      </c>
      <c r="H17" s="43">
        <v>-17.661832</v>
      </c>
      <c r="I17" s="43">
        <v>85.02473</v>
      </c>
      <c r="J17" s="43">
        <v>102.686562</v>
      </c>
      <c r="K17" s="43">
        <v>-17.661832</v>
      </c>
      <c r="L17" s="44">
        <v>-0.171997500510339</v>
      </c>
      <c r="M17" s="11">
        <v>68845.156</v>
      </c>
      <c r="N17" s="11">
        <v>76812.658</v>
      </c>
      <c r="O17" s="12">
        <v>-0.103726419674216</v>
      </c>
      <c r="P17" s="11">
        <v>68845.156</v>
      </c>
      <c r="Q17" s="11">
        <v>76812.658</v>
      </c>
      <c r="R17" s="12">
        <v>-0.103726419674216</v>
      </c>
      <c r="S17" s="55">
        <v>12.350139783255</v>
      </c>
      <c r="T17" s="55">
        <v>13.368442737654</v>
      </c>
      <c r="U17" s="44">
        <v>-0.0761721446829974</v>
      </c>
      <c r="V17" s="55">
        <v>12.350139783255</v>
      </c>
      <c r="W17" s="55">
        <v>13.368442737654</v>
      </c>
      <c r="X17" s="55">
        <v>-0.0761721446829974</v>
      </c>
      <c r="Y17" s="11">
        <v>3297.31647799251</v>
      </c>
      <c r="Z17" s="11">
        <v>2833</v>
      </c>
      <c r="AA17" s="12">
        <v>0.0609798097206079</v>
      </c>
      <c r="AB17" s="11">
        <v>3267</v>
      </c>
      <c r="AC17" s="12">
        <v>0.065324322162681</v>
      </c>
      <c r="AD17" s="12">
        <v>0.85918352663703</v>
      </c>
      <c r="AE17" s="12">
        <v>-0.132843587389042</v>
      </c>
      <c r="AF17" s="43">
        <v>16.669881384178</v>
      </c>
      <c r="AG17" s="43">
        <v>17.4619191919192</v>
      </c>
      <c r="AH17" s="44">
        <v>-0.0453580044115483</v>
      </c>
      <c r="AI17" s="11">
        <v>1.34977268895206</v>
      </c>
      <c r="AJ17" s="11">
        <v>1.30620443492161</v>
      </c>
      <c r="AK17" s="12">
        <v>0.0333548507918454</v>
      </c>
    </row>
    <row r="18" ht="14.3" customHeight="1" spans="1:37">
      <c r="A18" s="10"/>
      <c r="B18" s="54" t="s">
        <v>141</v>
      </c>
      <c r="C18" s="10" t="s">
        <v>245</v>
      </c>
      <c r="D18" s="43">
        <v>134.726801</v>
      </c>
      <c r="E18" s="43">
        <v>120.30692</v>
      </c>
      <c r="F18" s="43">
        <v>143.368493</v>
      </c>
      <c r="G18" s="44">
        <v>0.892969469378257</v>
      </c>
      <c r="H18" s="43">
        <v>-23.061573</v>
      </c>
      <c r="I18" s="43">
        <v>120.30692</v>
      </c>
      <c r="J18" s="43">
        <v>143.368493</v>
      </c>
      <c r="K18" s="43">
        <v>-23.061573</v>
      </c>
      <c r="L18" s="44">
        <v>-0.160855237559064</v>
      </c>
      <c r="M18" s="11">
        <v>86960.541</v>
      </c>
      <c r="N18" s="11">
        <v>96376.333</v>
      </c>
      <c r="O18" s="12">
        <v>-0.097698176584494</v>
      </c>
      <c r="P18" s="11">
        <v>86960.541</v>
      </c>
      <c r="Q18" s="11">
        <v>96376.333</v>
      </c>
      <c r="R18" s="12">
        <v>-0.097698176584494</v>
      </c>
      <c r="S18" s="55">
        <v>13.8346563414319</v>
      </c>
      <c r="T18" s="55">
        <v>14.8759024687109</v>
      </c>
      <c r="U18" s="44">
        <v>-0.0699954930108641</v>
      </c>
      <c r="V18" s="55">
        <v>13.8346563414319</v>
      </c>
      <c r="W18" s="55">
        <v>14.8759024687109</v>
      </c>
      <c r="X18" s="55">
        <v>-0.0699954930108641</v>
      </c>
      <c r="Y18" s="11">
        <v>3367.03077420923</v>
      </c>
      <c r="Z18" s="11">
        <v>3140</v>
      </c>
      <c r="AA18" s="12">
        <v>0.0675879288820009</v>
      </c>
      <c r="AB18" s="11">
        <v>3583</v>
      </c>
      <c r="AC18" s="12">
        <v>0.0716428057266256</v>
      </c>
      <c r="AD18" s="12">
        <v>0.932572408916415</v>
      </c>
      <c r="AE18" s="12">
        <v>-0.123639408317053</v>
      </c>
      <c r="AF18" s="43">
        <v>21.2827129917917</v>
      </c>
      <c r="AG18" s="43">
        <v>22.2252612894725</v>
      </c>
      <c r="AH18" s="44">
        <v>-0.04240887364178</v>
      </c>
      <c r="AI18" s="11">
        <v>1.53836224525899</v>
      </c>
      <c r="AJ18" s="11">
        <v>1.49404456880649</v>
      </c>
      <c r="AK18" s="12">
        <v>0.0296628878266353</v>
      </c>
    </row>
    <row r="19" ht="14.3" customHeight="1" spans="1:37">
      <c r="A19" s="10"/>
      <c r="B19" s="54" t="s">
        <v>143</v>
      </c>
      <c r="C19" s="10" t="s">
        <v>249</v>
      </c>
      <c r="D19" s="43">
        <v>99.486557</v>
      </c>
      <c r="E19" s="43">
        <v>72.109847</v>
      </c>
      <c r="F19" s="43">
        <v>85.595896</v>
      </c>
      <c r="G19" s="44">
        <v>0.724820007591578</v>
      </c>
      <c r="H19" s="43">
        <v>-13.486049</v>
      </c>
      <c r="I19" s="43">
        <v>72.109847</v>
      </c>
      <c r="J19" s="43">
        <v>85.595896</v>
      </c>
      <c r="K19" s="43">
        <v>-13.486049</v>
      </c>
      <c r="L19" s="44">
        <v>-0.157554855200067</v>
      </c>
      <c r="M19" s="11">
        <v>58429.352</v>
      </c>
      <c r="N19" s="11">
        <v>64925.505</v>
      </c>
      <c r="O19" s="12">
        <v>-0.100055486668914</v>
      </c>
      <c r="P19" s="11">
        <v>58429.352</v>
      </c>
      <c r="Q19" s="11">
        <v>64925.505</v>
      </c>
      <c r="R19" s="12">
        <v>-0.100055486668914</v>
      </c>
      <c r="S19" s="55">
        <v>12.3413737328458</v>
      </c>
      <c r="T19" s="55">
        <v>13.1837089291797</v>
      </c>
      <c r="U19" s="44">
        <v>-0.0638921263249031</v>
      </c>
      <c r="V19" s="55">
        <v>12.3413737328458</v>
      </c>
      <c r="W19" s="55">
        <v>13.1837089291797</v>
      </c>
      <c r="X19" s="55">
        <v>-0.0638921263249031</v>
      </c>
      <c r="Y19" s="11">
        <v>2740.66062006057</v>
      </c>
      <c r="Z19" s="11">
        <v>2264</v>
      </c>
      <c r="AA19" s="12">
        <v>0.0487321882130096</v>
      </c>
      <c r="AB19" s="11">
        <v>2358</v>
      </c>
      <c r="AC19" s="12">
        <v>0.0471486843157642</v>
      </c>
      <c r="AD19" s="12">
        <v>0.826078202980844</v>
      </c>
      <c r="AE19" s="12">
        <v>-0.0398642917726887</v>
      </c>
      <c r="AF19" s="43">
        <v>17.6887227101016</v>
      </c>
      <c r="AG19" s="43">
        <v>20.162033259528</v>
      </c>
      <c r="AH19" s="44">
        <v>-0.122671682840201</v>
      </c>
      <c r="AI19" s="11">
        <v>1.43328636608939</v>
      </c>
      <c r="AJ19" s="11">
        <v>1.52931419889763</v>
      </c>
      <c r="AK19" s="12">
        <v>-0.0627914347996386</v>
      </c>
    </row>
    <row r="20" ht="14.3" customHeight="1" spans="1:37">
      <c r="A20" s="10"/>
      <c r="B20" s="54" t="s">
        <v>149</v>
      </c>
      <c r="C20" s="10" t="s">
        <v>267</v>
      </c>
      <c r="D20" s="43">
        <v>50.793901</v>
      </c>
      <c r="E20" s="43">
        <v>52.832877</v>
      </c>
      <c r="F20" s="43">
        <v>59.776989</v>
      </c>
      <c r="G20" s="44">
        <v>1.04014214226232</v>
      </c>
      <c r="H20" s="43">
        <v>-6.944112</v>
      </c>
      <c r="I20" s="43">
        <v>52.832877</v>
      </c>
      <c r="J20" s="43">
        <v>59.776989</v>
      </c>
      <c r="K20" s="43">
        <v>-6.944112</v>
      </c>
      <c r="L20" s="44">
        <v>-0.116166975221853</v>
      </c>
      <c r="M20" s="11">
        <v>57133.546</v>
      </c>
      <c r="N20" s="11">
        <v>53500.717</v>
      </c>
      <c r="O20" s="12">
        <v>0.0679024357748327</v>
      </c>
      <c r="P20" s="11">
        <v>57133.546</v>
      </c>
      <c r="Q20" s="11">
        <v>53500.717</v>
      </c>
      <c r="R20" s="12">
        <v>0.0679024357748327</v>
      </c>
      <c r="S20" s="55">
        <v>9.24726026982467</v>
      </c>
      <c r="T20" s="55">
        <v>11.1731192312806</v>
      </c>
      <c r="U20" s="44">
        <v>-0.172365381733708</v>
      </c>
      <c r="V20" s="55">
        <v>9.24726026982467</v>
      </c>
      <c r="W20" s="55">
        <v>11.1731192312806</v>
      </c>
      <c r="X20" s="55">
        <v>-0.172365381733708</v>
      </c>
      <c r="Y20" s="11">
        <v>1573.68757151686</v>
      </c>
      <c r="Z20" s="11">
        <v>1925</v>
      </c>
      <c r="AA20" s="12">
        <v>0.0414352748719273</v>
      </c>
      <c r="AB20" s="11">
        <v>1852</v>
      </c>
      <c r="AC20" s="12">
        <v>0.0370311125329921</v>
      </c>
      <c r="AD20" s="12">
        <v>1.22324153462337</v>
      </c>
      <c r="AE20" s="12">
        <v>0.0394168466522678</v>
      </c>
      <c r="AF20" s="43">
        <v>15.2427445832492</v>
      </c>
      <c r="AG20" s="43">
        <v>17.9316621670266</v>
      </c>
      <c r="AH20" s="44">
        <v>-0.1499536160525</v>
      </c>
      <c r="AI20" s="11">
        <v>1.64835249992787</v>
      </c>
      <c r="AJ20" s="11">
        <v>1.60489311855052</v>
      </c>
      <c r="AK20" s="12">
        <v>0.0270792994717355</v>
      </c>
    </row>
    <row r="21" ht="14.3" customHeight="1" spans="1:37">
      <c r="A21" s="10"/>
      <c r="B21" s="54" t="s">
        <v>152</v>
      </c>
      <c r="C21" s="10" t="s">
        <v>275</v>
      </c>
      <c r="D21" s="43">
        <v>69.865286</v>
      </c>
      <c r="E21" s="43">
        <v>51.88455</v>
      </c>
      <c r="F21" s="43">
        <v>57.83876</v>
      </c>
      <c r="G21" s="44">
        <v>0.742637051539444</v>
      </c>
      <c r="H21" s="43">
        <v>-5.95421</v>
      </c>
      <c r="I21" s="43">
        <v>51.88455</v>
      </c>
      <c r="J21" s="43">
        <v>57.83876</v>
      </c>
      <c r="K21" s="43">
        <v>-5.95421</v>
      </c>
      <c r="L21" s="44">
        <v>-0.10294498014826</v>
      </c>
      <c r="M21" s="11">
        <v>48966.145</v>
      </c>
      <c r="N21" s="11">
        <v>50575.567</v>
      </c>
      <c r="O21" s="12">
        <v>-0.0318221247030211</v>
      </c>
      <c r="P21" s="11">
        <v>48966.145</v>
      </c>
      <c r="Q21" s="11">
        <v>50575.567</v>
      </c>
      <c r="R21" s="12">
        <v>-0.0318221247030211</v>
      </c>
      <c r="S21" s="55">
        <v>10.596004647701</v>
      </c>
      <c r="T21" s="55">
        <v>11.4361070830901</v>
      </c>
      <c r="U21" s="44">
        <v>-0.0734605254467554</v>
      </c>
      <c r="V21" s="55">
        <v>10.596004647701</v>
      </c>
      <c r="W21" s="55">
        <v>11.4361070830901</v>
      </c>
      <c r="X21" s="55">
        <v>-0.0734605254467554</v>
      </c>
      <c r="Y21" s="11">
        <v>2229.84237483653</v>
      </c>
      <c r="Z21" s="11">
        <v>1764</v>
      </c>
      <c r="AA21" s="12">
        <v>0.0379697791553661</v>
      </c>
      <c r="AB21" s="11">
        <v>1846</v>
      </c>
      <c r="AC21" s="12">
        <v>0.0369111413260817</v>
      </c>
      <c r="AD21" s="12">
        <v>0.79108730729423</v>
      </c>
      <c r="AE21" s="12">
        <v>-0.0444203683640303</v>
      </c>
      <c r="AF21" s="43">
        <v>16.3364452141058</v>
      </c>
      <c r="AG21" s="43">
        <v>17.4019195474923</v>
      </c>
      <c r="AH21" s="44">
        <v>-0.0612274025562888</v>
      </c>
      <c r="AI21" s="11">
        <v>1.54175519521411</v>
      </c>
      <c r="AJ21" s="11">
        <v>1.52166462075398</v>
      </c>
      <c r="AK21" s="12">
        <v>0.0132030239686929</v>
      </c>
    </row>
    <row r="22" ht="14.3" customHeight="1" spans="1:37">
      <c r="A22" s="10"/>
      <c r="B22" s="54" t="s">
        <v>157</v>
      </c>
      <c r="C22" s="10" t="s">
        <v>289</v>
      </c>
      <c r="D22" s="43">
        <v>49.52069</v>
      </c>
      <c r="E22" s="43">
        <v>37.511048</v>
      </c>
      <c r="F22" s="43">
        <v>40.831684</v>
      </c>
      <c r="G22" s="44">
        <v>0.757482337180681</v>
      </c>
      <c r="H22" s="43">
        <v>-3.320636</v>
      </c>
      <c r="I22" s="43">
        <v>37.511048</v>
      </c>
      <c r="J22" s="43">
        <v>40.831684</v>
      </c>
      <c r="K22" s="43">
        <v>-3.320636</v>
      </c>
      <c r="L22" s="44">
        <v>-0.0813249828246124</v>
      </c>
      <c r="M22" s="11">
        <v>32107.006</v>
      </c>
      <c r="N22" s="11">
        <v>28852.255</v>
      </c>
      <c r="O22" s="12">
        <v>0.112807508459911</v>
      </c>
      <c r="P22" s="11">
        <v>32107.006</v>
      </c>
      <c r="Q22" s="11">
        <v>28852.255</v>
      </c>
      <c r="R22" s="12">
        <v>0.112807508459911</v>
      </c>
      <c r="S22" s="55">
        <v>11.6831348273333</v>
      </c>
      <c r="T22" s="55">
        <v>14.1519905463195</v>
      </c>
      <c r="U22" s="44">
        <v>-0.174452894870557</v>
      </c>
      <c r="V22" s="55">
        <v>11.6831348273333</v>
      </c>
      <c r="W22" s="55">
        <v>14.1519905463195</v>
      </c>
      <c r="X22" s="55">
        <v>-0.174452894870557</v>
      </c>
      <c r="Y22" s="11">
        <v>2179.40264060625</v>
      </c>
      <c r="Z22" s="11">
        <v>1855</v>
      </c>
      <c r="AA22" s="12">
        <v>0.0399285376038572</v>
      </c>
      <c r="AB22" s="11">
        <v>1797</v>
      </c>
      <c r="AC22" s="12">
        <v>0.0359313764696473</v>
      </c>
      <c r="AD22" s="12">
        <v>0.85115066185475</v>
      </c>
      <c r="AE22" s="12">
        <v>0.0322760155815248</v>
      </c>
      <c r="AF22" s="43">
        <v>11.2301802287288</v>
      </c>
      <c r="AG22" s="43">
        <v>12.6187292168861</v>
      </c>
      <c r="AH22" s="44">
        <v>-0.110038734035052</v>
      </c>
      <c r="AI22" s="11">
        <v>0.961230046105024</v>
      </c>
      <c r="AJ22" s="11">
        <v>0.891657549910378</v>
      </c>
      <c r="AK22" s="12">
        <v>0.078026027146452</v>
      </c>
    </row>
    <row r="23" ht="14.3" customHeight="1" spans="1:37">
      <c r="A23" s="10"/>
      <c r="B23" s="54" t="s">
        <v>160</v>
      </c>
      <c r="C23" s="10" t="s">
        <v>295</v>
      </c>
      <c r="D23" s="43">
        <v>61.622163</v>
      </c>
      <c r="E23" s="43">
        <v>50.40853</v>
      </c>
      <c r="F23" s="43">
        <v>54.079346</v>
      </c>
      <c r="G23" s="44">
        <v>0.818025975491967</v>
      </c>
      <c r="H23" s="43">
        <v>-3.670816</v>
      </c>
      <c r="I23" s="43">
        <v>50.40853</v>
      </c>
      <c r="J23" s="43">
        <v>54.079346</v>
      </c>
      <c r="K23" s="43">
        <v>-3.670816</v>
      </c>
      <c r="L23" s="44">
        <v>-0.0678783356588669</v>
      </c>
      <c r="M23" s="11">
        <v>68813.578</v>
      </c>
      <c r="N23" s="11">
        <v>63399.061</v>
      </c>
      <c r="O23" s="12">
        <v>0.0854037412320665</v>
      </c>
      <c r="P23" s="11">
        <v>68813.578</v>
      </c>
      <c r="Q23" s="11">
        <v>63399.061</v>
      </c>
      <c r="R23" s="12">
        <v>0.0854037412320665</v>
      </c>
      <c r="S23" s="55">
        <v>7.32537552399906</v>
      </c>
      <c r="T23" s="55">
        <v>8.52999163504961</v>
      </c>
      <c r="U23" s="44">
        <v>-0.141221253500508</v>
      </c>
      <c r="V23" s="55">
        <v>7.32537552399906</v>
      </c>
      <c r="W23" s="55">
        <v>8.52999163504961</v>
      </c>
      <c r="X23" s="55">
        <v>-0.141221253500508</v>
      </c>
      <c r="Y23" s="11">
        <v>2627.633623343</v>
      </c>
      <c r="Z23" s="11">
        <v>2226</v>
      </c>
      <c r="AA23" s="12">
        <v>0.0479142451246287</v>
      </c>
      <c r="AB23" s="11">
        <v>2306</v>
      </c>
      <c r="AC23" s="12">
        <v>0.0461089338558746</v>
      </c>
      <c r="AD23" s="12">
        <v>0.8471500669747</v>
      </c>
      <c r="AE23" s="12">
        <v>-0.0346921075455334</v>
      </c>
      <c r="AF23" s="43">
        <v>12.5782338556742</v>
      </c>
      <c r="AG23" s="43">
        <v>13.0264593520414</v>
      </c>
      <c r="AH23" s="44">
        <v>-0.0344088508054162</v>
      </c>
      <c r="AI23" s="11">
        <v>1.71707700369298</v>
      </c>
      <c r="AJ23" s="11">
        <v>1.52713623991328</v>
      </c>
      <c r="AK23" s="12">
        <v>0.124377091457462</v>
      </c>
    </row>
    <row r="24" ht="14.3" customHeight="1" spans="1:37">
      <c r="A24" s="10"/>
      <c r="B24" s="54" t="s">
        <v>161</v>
      </c>
      <c r="C24" s="10" t="s">
        <v>299</v>
      </c>
      <c r="D24" s="43">
        <v>66.111875</v>
      </c>
      <c r="E24" s="43">
        <v>58.803544</v>
      </c>
      <c r="F24" s="43">
        <v>61.51709</v>
      </c>
      <c r="G24" s="44">
        <v>0.889455094111308</v>
      </c>
      <c r="H24" s="43">
        <v>-2.713546</v>
      </c>
      <c r="I24" s="43">
        <v>58.803544</v>
      </c>
      <c r="J24" s="43">
        <v>61.51709</v>
      </c>
      <c r="K24" s="43">
        <v>-2.713546</v>
      </c>
      <c r="L24" s="44">
        <v>-0.0441104415049542</v>
      </c>
      <c r="M24" s="11">
        <v>57955.331</v>
      </c>
      <c r="N24" s="11">
        <v>52753.524</v>
      </c>
      <c r="O24" s="12">
        <v>0.0986058675435597</v>
      </c>
      <c r="P24" s="11">
        <v>57955.331</v>
      </c>
      <c r="Q24" s="11">
        <v>52753.524</v>
      </c>
      <c r="R24" s="12">
        <v>0.0986058675435597</v>
      </c>
      <c r="S24" s="55">
        <v>10.1463563377802</v>
      </c>
      <c r="T24" s="55">
        <v>11.6612285465517</v>
      </c>
      <c r="U24" s="44">
        <v>-0.129906742049013</v>
      </c>
      <c r="V24" s="55">
        <v>10.1463563377802</v>
      </c>
      <c r="W24" s="55">
        <v>11.6612285465517</v>
      </c>
      <c r="X24" s="55">
        <v>-0.129906742049013</v>
      </c>
      <c r="Y24" s="11">
        <v>1789.36084062169</v>
      </c>
      <c r="Z24" s="11">
        <v>1608</v>
      </c>
      <c r="AA24" s="12">
        <v>0.0346119075293814</v>
      </c>
      <c r="AB24" s="11">
        <v>1665</v>
      </c>
      <c r="AC24" s="12">
        <v>0.0332920099176198</v>
      </c>
      <c r="AD24" s="12">
        <v>0.898644903529533</v>
      </c>
      <c r="AE24" s="12">
        <v>-0.0342342342342342</v>
      </c>
      <c r="AF24" s="43">
        <v>20.3114034057546</v>
      </c>
      <c r="AG24" s="43">
        <v>20.5193762508339</v>
      </c>
      <c r="AH24" s="44">
        <v>-0.0101354369907266</v>
      </c>
      <c r="AI24" s="11">
        <v>2.00184211253497</v>
      </c>
      <c r="AJ24" s="11">
        <v>1.75962388258839</v>
      </c>
      <c r="AK24" s="12">
        <v>0.137653411245067</v>
      </c>
    </row>
    <row r="25" ht="14.3" customHeight="1" spans="1:37">
      <c r="A25" s="10"/>
      <c r="B25" s="54" t="s">
        <v>163</v>
      </c>
      <c r="C25" s="10" t="s">
        <v>305</v>
      </c>
      <c r="D25" s="43">
        <v>83.664365</v>
      </c>
      <c r="E25" s="43">
        <v>91.296817</v>
      </c>
      <c r="F25" s="43">
        <v>93.210607</v>
      </c>
      <c r="G25" s="44">
        <v>1.09122703554853</v>
      </c>
      <c r="H25" s="43">
        <v>-1.91379</v>
      </c>
      <c r="I25" s="43">
        <v>91.296817</v>
      </c>
      <c r="J25" s="43">
        <v>93.210607</v>
      </c>
      <c r="K25" s="43">
        <v>-1.91379</v>
      </c>
      <c r="L25" s="44">
        <v>-0.020531890753592</v>
      </c>
      <c r="M25" s="11">
        <v>67990.809</v>
      </c>
      <c r="N25" s="11">
        <v>63291.734</v>
      </c>
      <c r="O25" s="12">
        <v>0.0742446873078244</v>
      </c>
      <c r="P25" s="11">
        <v>67990.809</v>
      </c>
      <c r="Q25" s="11">
        <v>63291.734</v>
      </c>
      <c r="R25" s="12">
        <v>0.0742446873078244</v>
      </c>
      <c r="S25" s="55">
        <v>13.4278174274996</v>
      </c>
      <c r="T25" s="55">
        <v>14.7271375121434</v>
      </c>
      <c r="U25" s="44">
        <v>-0.0882262478755534</v>
      </c>
      <c r="V25" s="55">
        <v>13.4278174274996</v>
      </c>
      <c r="W25" s="55">
        <v>14.7271375121434</v>
      </c>
      <c r="X25" s="55">
        <v>-0.0882262478755534</v>
      </c>
      <c r="Y25" s="11">
        <v>2452.19994308158</v>
      </c>
      <c r="Z25" s="11">
        <v>2558</v>
      </c>
      <c r="AA25" s="12">
        <v>0.055060484738904</v>
      </c>
      <c r="AB25" s="11">
        <v>2732</v>
      </c>
      <c r="AC25" s="12">
        <v>0.0546268895465088</v>
      </c>
      <c r="AD25" s="12">
        <v>1.0431449552949</v>
      </c>
      <c r="AE25" s="12">
        <v>-0.0636896046852123</v>
      </c>
      <c r="AF25" s="43">
        <v>19.8260151143347</v>
      </c>
      <c r="AG25" s="43">
        <v>18.9487115529263</v>
      </c>
      <c r="AH25" s="44">
        <v>0.0462988503971868</v>
      </c>
      <c r="AI25" s="11">
        <v>1.47648828421898</v>
      </c>
      <c r="AJ25" s="11">
        <v>1.2866527210262</v>
      </c>
      <c r="AK25" s="12">
        <v>0.147542192302964</v>
      </c>
    </row>
    <row r="26" ht="14.3" customHeight="1" spans="1:37">
      <c r="A26" s="10"/>
      <c r="B26" s="54" t="s">
        <v>164</v>
      </c>
      <c r="C26" s="10" t="s">
        <v>307</v>
      </c>
      <c r="D26" s="43">
        <v>40.605705</v>
      </c>
      <c r="E26" s="43">
        <v>45.609961</v>
      </c>
      <c r="F26" s="43">
        <v>46.467531</v>
      </c>
      <c r="G26" s="44">
        <v>1.12324021957013</v>
      </c>
      <c r="H26" s="43">
        <v>-0.85757</v>
      </c>
      <c r="I26" s="43">
        <v>45.609961</v>
      </c>
      <c r="J26" s="43">
        <v>46.467531</v>
      </c>
      <c r="K26" s="43">
        <v>-0.85757</v>
      </c>
      <c r="L26" s="44">
        <v>-0.0184552521200233</v>
      </c>
      <c r="M26" s="11">
        <v>43434.624</v>
      </c>
      <c r="N26" s="11">
        <v>39222.179</v>
      </c>
      <c r="O26" s="12">
        <v>0.107399565944564</v>
      </c>
      <c r="P26" s="11">
        <v>43434.624</v>
      </c>
      <c r="Q26" s="11">
        <v>39222.179</v>
      </c>
      <c r="R26" s="12">
        <v>0.107399565944564</v>
      </c>
      <c r="S26" s="55">
        <v>10.5008301671956</v>
      </c>
      <c r="T26" s="55">
        <v>11.8472589195006</v>
      </c>
      <c r="U26" s="44">
        <v>-0.113648968208904</v>
      </c>
      <c r="V26" s="55">
        <v>10.5008301671956</v>
      </c>
      <c r="W26" s="55">
        <v>11.8472589195006</v>
      </c>
      <c r="X26" s="55">
        <v>-0.113648968208904</v>
      </c>
      <c r="Y26" s="11">
        <v>2022.09154108059</v>
      </c>
      <c r="Z26" s="11">
        <v>2277</v>
      </c>
      <c r="AA26" s="12">
        <v>0.0490120108485083</v>
      </c>
      <c r="AB26" s="11">
        <v>2314</v>
      </c>
      <c r="AC26" s="12">
        <v>0.0462688954650884</v>
      </c>
      <c r="AD26" s="12">
        <v>1.12606177996432</v>
      </c>
      <c r="AE26" s="12">
        <v>-0.0159896283491789</v>
      </c>
      <c r="AF26" s="43">
        <v>11.1279090931271</v>
      </c>
      <c r="AG26" s="43">
        <v>11.1558665642331</v>
      </c>
      <c r="AH26" s="44">
        <v>-0.00250607794069661</v>
      </c>
      <c r="AI26" s="11">
        <v>1.05971708102569</v>
      </c>
      <c r="AJ26" s="11">
        <v>0.94164115429861</v>
      </c>
      <c r="AK26" s="12">
        <v>0.125393761931562</v>
      </c>
    </row>
    <row r="27" ht="14.3" customHeight="1" spans="1:37">
      <c r="A27" s="10"/>
      <c r="B27" s="54" t="s">
        <v>165</v>
      </c>
      <c r="C27" s="10" t="s">
        <v>309</v>
      </c>
      <c r="D27" s="43">
        <v>66.660395</v>
      </c>
      <c r="E27" s="43">
        <v>75.368357</v>
      </c>
      <c r="F27" s="43">
        <v>76.340076</v>
      </c>
      <c r="G27" s="44">
        <v>1.13063171917898</v>
      </c>
      <c r="H27" s="43">
        <v>-0.971719</v>
      </c>
      <c r="I27" s="43">
        <v>75.368357</v>
      </c>
      <c r="J27" s="43">
        <v>76.340076</v>
      </c>
      <c r="K27" s="43">
        <v>-0.971719</v>
      </c>
      <c r="L27" s="44">
        <v>-0.0127288188709689</v>
      </c>
      <c r="M27" s="11">
        <v>68610.572</v>
      </c>
      <c r="N27" s="11">
        <v>59214.677</v>
      </c>
      <c r="O27" s="12">
        <v>0.158675103471391</v>
      </c>
      <c r="P27" s="11">
        <v>68610.572</v>
      </c>
      <c r="Q27" s="11">
        <v>59214.677</v>
      </c>
      <c r="R27" s="12">
        <v>0.158675103471391</v>
      </c>
      <c r="S27" s="55">
        <v>10.9849480631061</v>
      </c>
      <c r="T27" s="55">
        <v>12.8920868723138</v>
      </c>
      <c r="U27" s="44">
        <v>-0.147930961689635</v>
      </c>
      <c r="V27" s="55">
        <v>10.9849480631061</v>
      </c>
      <c r="W27" s="55">
        <v>12.8920868723138</v>
      </c>
      <c r="X27" s="55">
        <v>-0.147930961689635</v>
      </c>
      <c r="Y27" s="11">
        <v>2120.13725346566</v>
      </c>
      <c r="Z27" s="11">
        <v>2271</v>
      </c>
      <c r="AA27" s="12">
        <v>0.0488828619398166</v>
      </c>
      <c r="AB27" s="11">
        <v>2428</v>
      </c>
      <c r="AC27" s="12">
        <v>0.0485483483963849</v>
      </c>
      <c r="AD27" s="12">
        <v>1.0711570660285</v>
      </c>
      <c r="AE27" s="12">
        <v>-0.064662273476112</v>
      </c>
      <c r="AF27" s="43">
        <v>18.43197774517</v>
      </c>
      <c r="AG27" s="43">
        <v>17.4615329719344</v>
      </c>
      <c r="AH27" s="44">
        <v>0.0555761498601152</v>
      </c>
      <c r="AI27" s="11">
        <v>1.67793034971876</v>
      </c>
      <c r="AJ27" s="11">
        <v>1.35443804753082</v>
      </c>
      <c r="AK27" s="12">
        <v>0.238838758832618</v>
      </c>
    </row>
    <row r="28" ht="14.3" customHeight="1" spans="1:37">
      <c r="A28" s="10"/>
      <c r="B28" s="54" t="s">
        <v>168</v>
      </c>
      <c r="C28" s="10" t="s">
        <v>319</v>
      </c>
      <c r="D28" s="43">
        <v>67.395432</v>
      </c>
      <c r="E28" s="43">
        <v>75.949683</v>
      </c>
      <c r="F28" s="43">
        <v>71.770453</v>
      </c>
      <c r="G28" s="44">
        <v>1.12692627298539</v>
      </c>
      <c r="H28" s="43">
        <v>4.17923</v>
      </c>
      <c r="I28" s="43">
        <v>75.949683</v>
      </c>
      <c r="J28" s="43">
        <v>71.770453</v>
      </c>
      <c r="K28" s="43">
        <v>4.17923</v>
      </c>
      <c r="L28" s="44">
        <v>0.0582305088697155</v>
      </c>
      <c r="M28" s="11">
        <v>62312.73</v>
      </c>
      <c r="N28" s="11">
        <v>59394.06</v>
      </c>
      <c r="O28" s="12">
        <v>0.0491407726631249</v>
      </c>
      <c r="P28" s="11">
        <v>62312.73</v>
      </c>
      <c r="Q28" s="11">
        <v>59394.06</v>
      </c>
      <c r="R28" s="12">
        <v>0.0491407726631249</v>
      </c>
      <c r="S28" s="55">
        <v>12.1884698359388</v>
      </c>
      <c r="T28" s="55">
        <v>12.0837762227401</v>
      </c>
      <c r="U28" s="44">
        <v>0.00866398146315231</v>
      </c>
      <c r="V28" s="55">
        <v>12.1884698359388</v>
      </c>
      <c r="W28" s="55">
        <v>12.0837762227401</v>
      </c>
      <c r="X28" s="55">
        <v>0.00866398146315231</v>
      </c>
      <c r="Y28" s="11">
        <v>2678.14628485068</v>
      </c>
      <c r="Z28" s="11">
        <v>2607</v>
      </c>
      <c r="AA28" s="12">
        <v>0.056115200826553</v>
      </c>
      <c r="AB28" s="11">
        <v>2852</v>
      </c>
      <c r="AC28" s="12">
        <v>0.0570263136847157</v>
      </c>
      <c r="AD28" s="12">
        <v>0.973434503838299</v>
      </c>
      <c r="AE28" s="12">
        <v>-0.0859046283309958</v>
      </c>
      <c r="AF28" s="43">
        <v>16.1798178564581</v>
      </c>
      <c r="AG28" s="43">
        <v>13.9794415660304</v>
      </c>
      <c r="AH28" s="44">
        <v>0.157400871847025</v>
      </c>
      <c r="AI28" s="11">
        <v>1.32746916341791</v>
      </c>
      <c r="AJ28" s="11">
        <v>1.15687689910401</v>
      </c>
      <c r="AK28" s="12">
        <v>0.147459305692781</v>
      </c>
    </row>
    <row r="29" ht="14.3" customHeight="1" spans="1:37">
      <c r="A29" s="10"/>
      <c r="B29" s="54" t="s">
        <v>170</v>
      </c>
      <c r="C29" s="10" t="s">
        <v>329</v>
      </c>
      <c r="D29" s="43">
        <v>54.563452</v>
      </c>
      <c r="E29" s="43">
        <v>49.951244</v>
      </c>
      <c r="F29" s="43">
        <v>43.515394</v>
      </c>
      <c r="G29" s="44">
        <v>0.9154707440431</v>
      </c>
      <c r="H29" s="43">
        <v>6.43585</v>
      </c>
      <c r="I29" s="43">
        <v>49.951244</v>
      </c>
      <c r="J29" s="43">
        <v>43.515394</v>
      </c>
      <c r="K29" s="43">
        <v>6.43585</v>
      </c>
      <c r="L29" s="44">
        <v>0.14789823573699</v>
      </c>
      <c r="M29" s="11">
        <v>47135.722</v>
      </c>
      <c r="N29" s="11">
        <v>34365.309</v>
      </c>
      <c r="O29" s="12">
        <v>0.37160768727556</v>
      </c>
      <c r="P29" s="11">
        <v>47135.722</v>
      </c>
      <c r="Q29" s="11">
        <v>34365.309</v>
      </c>
      <c r="R29" s="12">
        <v>0.37160768727556</v>
      </c>
      <c r="S29" s="55">
        <v>10.5973223450359</v>
      </c>
      <c r="T29" s="55">
        <v>12.6625935474638</v>
      </c>
      <c r="U29" s="44">
        <v>-0.163100173332308</v>
      </c>
      <c r="V29" s="55">
        <v>10.5973223450359</v>
      </c>
      <c r="W29" s="55">
        <v>12.6625935474638</v>
      </c>
      <c r="X29" s="55">
        <v>-0.163100173332308</v>
      </c>
      <c r="Y29" s="11">
        <v>2043.83825089576</v>
      </c>
      <c r="Z29" s="11">
        <v>1590</v>
      </c>
      <c r="AA29" s="12">
        <v>0.0342244608033062</v>
      </c>
      <c r="AB29" s="11">
        <v>1630</v>
      </c>
      <c r="AC29" s="12">
        <v>0.0325921778773094</v>
      </c>
      <c r="AD29" s="12">
        <v>0.777948058904927</v>
      </c>
      <c r="AE29" s="12">
        <v>-0.0245398773006135</v>
      </c>
      <c r="AF29" s="43">
        <v>17.4508258803801</v>
      </c>
      <c r="AG29" s="43">
        <v>14.8228340770515</v>
      </c>
      <c r="AH29" s="44">
        <v>0.177293477729556</v>
      </c>
      <c r="AI29" s="11">
        <v>1.64672030463946</v>
      </c>
      <c r="AJ29" s="11">
        <v>1.17060016350445</v>
      </c>
      <c r="AK29" s="12">
        <v>0.406731654393119</v>
      </c>
    </row>
    <row r="30" ht="14.3" customHeight="1" spans="1:37">
      <c r="A30" s="10" t="s">
        <v>79</v>
      </c>
      <c r="B30" s="54" t="s">
        <v>124</v>
      </c>
      <c r="C30" s="10" t="s">
        <v>203</v>
      </c>
      <c r="D30" s="43">
        <v>45.918875</v>
      </c>
      <c r="E30" s="43">
        <v>29.787371</v>
      </c>
      <c r="F30" s="43">
        <v>46.019327</v>
      </c>
      <c r="G30" s="44">
        <v>0.648695574532259</v>
      </c>
      <c r="H30" s="43">
        <v>-16.231956</v>
      </c>
      <c r="I30" s="43">
        <v>29.787371</v>
      </c>
      <c r="J30" s="43">
        <v>46.019327</v>
      </c>
      <c r="K30" s="43">
        <v>-16.231956</v>
      </c>
      <c r="L30" s="44">
        <v>-0.352720412447579</v>
      </c>
      <c r="M30" s="11">
        <v>36739.36</v>
      </c>
      <c r="N30" s="11">
        <v>60013.587</v>
      </c>
      <c r="O30" s="12">
        <v>-0.387815962408646</v>
      </c>
      <c r="P30" s="11">
        <v>36739.36</v>
      </c>
      <c r="Q30" s="11">
        <v>60013.587</v>
      </c>
      <c r="R30" s="12">
        <v>-0.387815962408646</v>
      </c>
      <c r="S30" s="55">
        <v>8.10775446278868</v>
      </c>
      <c r="T30" s="55">
        <v>7.66815138045323</v>
      </c>
      <c r="U30" s="44">
        <v>0.057328430351028</v>
      </c>
      <c r="V30" s="55">
        <v>8.10775446278868</v>
      </c>
      <c r="W30" s="55">
        <v>7.66815138045323</v>
      </c>
      <c r="X30" s="55">
        <v>0.057328430351028</v>
      </c>
      <c r="Y30" s="11">
        <v>1311.13177187489</v>
      </c>
      <c r="Z30" s="11">
        <v>1291</v>
      </c>
      <c r="AA30" s="12">
        <v>0.0333893702314755</v>
      </c>
      <c r="AB30" s="11">
        <v>1314</v>
      </c>
      <c r="AC30" s="12">
        <v>0.031674862597628</v>
      </c>
      <c r="AD30" s="12">
        <v>0.984645500698909</v>
      </c>
      <c r="AE30" s="12">
        <v>-0.0175038051750381</v>
      </c>
      <c r="AF30" s="43">
        <v>12.8123235407975</v>
      </c>
      <c r="AG30" s="43">
        <v>19.4510871127267</v>
      </c>
      <c r="AH30" s="44">
        <v>-0.341305528758109</v>
      </c>
      <c r="AI30" s="11">
        <v>1.58025549485999</v>
      </c>
      <c r="AJ30" s="11">
        <v>2.53660708398495</v>
      </c>
      <c r="AK30" s="12">
        <v>-0.377019994607345</v>
      </c>
    </row>
    <row r="31" ht="14.3" customHeight="1" spans="1:37">
      <c r="A31" s="10"/>
      <c r="B31" s="54" t="s">
        <v>126</v>
      </c>
      <c r="C31" s="10" t="s">
        <v>211</v>
      </c>
      <c r="D31" s="43">
        <v>51.397606</v>
      </c>
      <c r="E31" s="43">
        <v>39.641191</v>
      </c>
      <c r="F31" s="43">
        <v>57.594397</v>
      </c>
      <c r="G31" s="44">
        <v>0.771265319244636</v>
      </c>
      <c r="H31" s="43">
        <v>-17.953206</v>
      </c>
      <c r="I31" s="43">
        <v>39.641191</v>
      </c>
      <c r="J31" s="43">
        <v>57.594397</v>
      </c>
      <c r="K31" s="43">
        <v>-17.953206</v>
      </c>
      <c r="L31" s="44">
        <v>-0.311717926311478</v>
      </c>
      <c r="M31" s="11">
        <v>38515.759</v>
      </c>
      <c r="N31" s="11">
        <v>47256.073</v>
      </c>
      <c r="O31" s="12">
        <v>-0.184956418194123</v>
      </c>
      <c r="P31" s="11">
        <v>38515.759</v>
      </c>
      <c r="Q31" s="11">
        <v>47256.073</v>
      </c>
      <c r="R31" s="12">
        <v>-0.184956418194123</v>
      </c>
      <c r="S31" s="55">
        <v>10.2922003951681</v>
      </c>
      <c r="T31" s="55">
        <v>12.1877238931809</v>
      </c>
      <c r="U31" s="44">
        <v>-0.155527276021844</v>
      </c>
      <c r="V31" s="55">
        <v>10.2922003951681</v>
      </c>
      <c r="W31" s="55">
        <v>12.1877238931809</v>
      </c>
      <c r="X31" s="55">
        <v>-0.155527276021844</v>
      </c>
      <c r="Y31" s="11">
        <v>1650.95176011653</v>
      </c>
      <c r="Z31" s="11">
        <v>1485</v>
      </c>
      <c r="AA31" s="12">
        <v>0.0384068278805121</v>
      </c>
      <c r="AB31" s="11">
        <v>1850</v>
      </c>
      <c r="AC31" s="12">
        <v>0.0445955067013788</v>
      </c>
      <c r="AD31" s="12">
        <v>0.899481157399285</v>
      </c>
      <c r="AE31" s="12">
        <v>-0.197297297297297</v>
      </c>
      <c r="AF31" s="43">
        <v>14.8246787584144</v>
      </c>
      <c r="AG31" s="43">
        <v>17.2888653078378</v>
      </c>
      <c r="AH31" s="44">
        <v>-0.142530264742493</v>
      </c>
      <c r="AI31" s="11">
        <v>1.44037991772625</v>
      </c>
      <c r="AJ31" s="11">
        <v>1.41854750397743</v>
      </c>
      <c r="AK31" s="12">
        <v>0.015390682150306</v>
      </c>
    </row>
    <row r="32" ht="14.3" customHeight="1" spans="1:37">
      <c r="A32" s="10"/>
      <c r="B32" s="54" t="s">
        <v>129</v>
      </c>
      <c r="C32" s="10" t="s">
        <v>217</v>
      </c>
      <c r="D32" s="43">
        <v>44.773293</v>
      </c>
      <c r="E32" s="43">
        <v>34.049366</v>
      </c>
      <c r="F32" s="43">
        <v>46.878418</v>
      </c>
      <c r="G32" s="44">
        <v>0.760483844688395</v>
      </c>
      <c r="H32" s="43">
        <v>-12.829052</v>
      </c>
      <c r="I32" s="43">
        <v>34.049366</v>
      </c>
      <c r="J32" s="43">
        <v>46.878418</v>
      </c>
      <c r="K32" s="43">
        <v>-12.829052</v>
      </c>
      <c r="L32" s="44">
        <v>-0.273666487636166</v>
      </c>
      <c r="M32" s="11">
        <v>30939.024</v>
      </c>
      <c r="N32" s="11">
        <v>37780.499</v>
      </c>
      <c r="O32" s="12">
        <v>-0.181084823681127</v>
      </c>
      <c r="P32" s="11">
        <v>30939.024</v>
      </c>
      <c r="Q32" s="11">
        <v>37780.499</v>
      </c>
      <c r="R32" s="12">
        <v>-0.181084823681127</v>
      </c>
      <c r="S32" s="55">
        <v>11.0053135483524</v>
      </c>
      <c r="T32" s="55">
        <v>12.408099215418</v>
      </c>
      <c r="U32" s="44">
        <v>-0.113054033717148</v>
      </c>
      <c r="V32" s="55">
        <v>11.0053135483524</v>
      </c>
      <c r="W32" s="55">
        <v>12.408099215418</v>
      </c>
      <c r="X32" s="55">
        <v>-0.113054033717148</v>
      </c>
      <c r="Y32" s="11">
        <v>1963.67314289488</v>
      </c>
      <c r="Z32" s="11">
        <v>1895</v>
      </c>
      <c r="AA32" s="12">
        <v>0.0490107332212595</v>
      </c>
      <c r="AB32" s="11">
        <v>2056</v>
      </c>
      <c r="AC32" s="12">
        <v>0.0495612766367756</v>
      </c>
      <c r="AD32" s="12">
        <v>0.965028221145988</v>
      </c>
      <c r="AE32" s="12">
        <v>-0.0783073929961089</v>
      </c>
      <c r="AF32" s="43">
        <v>9.97900589080039</v>
      </c>
      <c r="AG32" s="43">
        <v>12.6626557899571</v>
      </c>
      <c r="AH32" s="44">
        <v>-0.211934205878447</v>
      </c>
      <c r="AI32" s="11">
        <v>0.906744350986196</v>
      </c>
      <c r="AJ32" s="11">
        <v>1.02051535614921</v>
      </c>
      <c r="AK32" s="12">
        <v>-0.111483873787375</v>
      </c>
    </row>
    <row r="33" ht="14.3" customHeight="1" spans="1:37">
      <c r="A33" s="10"/>
      <c r="B33" s="54" t="s">
        <v>131</v>
      </c>
      <c r="C33" s="10" t="s">
        <v>221</v>
      </c>
      <c r="D33" s="43">
        <v>39.138427</v>
      </c>
      <c r="E33" s="43">
        <v>32.106191</v>
      </c>
      <c r="F33" s="43">
        <v>42.184972</v>
      </c>
      <c r="G33" s="44">
        <v>0.820324000246612</v>
      </c>
      <c r="H33" s="43">
        <v>-10.078781</v>
      </c>
      <c r="I33" s="43">
        <v>32.106191</v>
      </c>
      <c r="J33" s="43">
        <v>42.184972</v>
      </c>
      <c r="K33" s="43">
        <v>-10.078781</v>
      </c>
      <c r="L33" s="44">
        <v>-0.23891875523824</v>
      </c>
      <c r="M33" s="11">
        <v>35704.697</v>
      </c>
      <c r="N33" s="11">
        <v>43502.567</v>
      </c>
      <c r="O33" s="12">
        <v>-0.179250801452705</v>
      </c>
      <c r="P33" s="11">
        <v>35704.697</v>
      </c>
      <c r="Q33" s="11">
        <v>43502.567</v>
      </c>
      <c r="R33" s="12">
        <v>-0.179250801452705</v>
      </c>
      <c r="S33" s="55">
        <v>8.99214772779055</v>
      </c>
      <c r="T33" s="55">
        <v>9.69712247095671</v>
      </c>
      <c r="U33" s="44">
        <v>-0.0726993750236314</v>
      </c>
      <c r="V33" s="55">
        <v>8.99214772779055</v>
      </c>
      <c r="W33" s="55">
        <v>9.69712247095671</v>
      </c>
      <c r="X33" s="55">
        <v>-0.0726993750236314</v>
      </c>
      <c r="Y33" s="11">
        <v>1507.64456771478</v>
      </c>
      <c r="Z33" s="11">
        <v>1416</v>
      </c>
      <c r="AA33" s="12">
        <v>0.0366222682012156</v>
      </c>
      <c r="AB33" s="11">
        <v>1625</v>
      </c>
      <c r="AC33" s="12">
        <v>0.0391717288593193</v>
      </c>
      <c r="AD33" s="12">
        <v>0.939213412977245</v>
      </c>
      <c r="AE33" s="12">
        <v>-0.128615384615385</v>
      </c>
      <c r="AF33" s="43">
        <v>12.5901694051214</v>
      </c>
      <c r="AG33" s="43">
        <v>14.4167909504118</v>
      </c>
      <c r="AH33" s="44">
        <v>-0.126700980237094</v>
      </c>
      <c r="AI33" s="11">
        <v>1.40012928904749</v>
      </c>
      <c r="AJ33" s="11">
        <v>1.48670814394587</v>
      </c>
      <c r="AK33" s="12">
        <v>-0.0582352731778206</v>
      </c>
    </row>
    <row r="34" ht="14.3" customHeight="1" spans="1:37">
      <c r="A34" s="10"/>
      <c r="B34" s="54" t="s">
        <v>136</v>
      </c>
      <c r="C34" s="10" t="s">
        <v>235</v>
      </c>
      <c r="D34" s="43">
        <v>66.554412</v>
      </c>
      <c r="E34" s="43">
        <v>65.751114</v>
      </c>
      <c r="F34" s="43">
        <v>80.391246</v>
      </c>
      <c r="G34" s="44">
        <v>0.987930206640546</v>
      </c>
      <c r="H34" s="43">
        <v>-14.640132</v>
      </c>
      <c r="I34" s="43">
        <v>65.751114</v>
      </c>
      <c r="J34" s="43">
        <v>80.391246</v>
      </c>
      <c r="K34" s="43">
        <v>-14.640132</v>
      </c>
      <c r="L34" s="44">
        <v>-0.182111022386691</v>
      </c>
      <c r="M34" s="11">
        <v>53762.577</v>
      </c>
      <c r="N34" s="11">
        <v>51192.018</v>
      </c>
      <c r="O34" s="12">
        <v>0.0502140587620515</v>
      </c>
      <c r="P34" s="11">
        <v>53762.577</v>
      </c>
      <c r="Q34" s="11">
        <v>51192.018</v>
      </c>
      <c r="R34" s="12">
        <v>0.0502140587620515</v>
      </c>
      <c r="S34" s="55">
        <v>12.2299037116469</v>
      </c>
      <c r="T34" s="55">
        <v>15.7038634421483</v>
      </c>
      <c r="U34" s="44">
        <v>-0.221216883558575</v>
      </c>
      <c r="V34" s="55">
        <v>12.2299037116469</v>
      </c>
      <c r="W34" s="55">
        <v>15.7038634421483</v>
      </c>
      <c r="X34" s="55">
        <v>-0.221216883558575</v>
      </c>
      <c r="Y34" s="11">
        <v>1539.85928169343</v>
      </c>
      <c r="Z34" s="11">
        <v>1700</v>
      </c>
      <c r="AA34" s="12">
        <v>0.043967412388465</v>
      </c>
      <c r="AB34" s="11">
        <v>1860</v>
      </c>
      <c r="AC34" s="12">
        <v>0.0448365634943593</v>
      </c>
      <c r="AD34" s="12">
        <v>1.10399698219857</v>
      </c>
      <c r="AE34" s="12">
        <v>-0.0860215053763441</v>
      </c>
      <c r="AF34" s="43">
        <v>21.4753614005291</v>
      </c>
      <c r="AG34" s="43">
        <v>24.0095708269868</v>
      </c>
      <c r="AH34" s="44">
        <v>-0.10554996774908</v>
      </c>
      <c r="AI34" s="11">
        <v>1.75597142110592</v>
      </c>
      <c r="AJ34" s="11">
        <v>1.52889579786757</v>
      </c>
      <c r="AK34" s="12">
        <v>0.148522628916281</v>
      </c>
    </row>
    <row r="35" ht="14.3" customHeight="1" spans="1:37">
      <c r="A35" s="10"/>
      <c r="B35" s="54" t="s">
        <v>137</v>
      </c>
      <c r="C35" s="10" t="s">
        <v>237</v>
      </c>
      <c r="D35" s="43">
        <v>20.771059</v>
      </c>
      <c r="E35" s="43">
        <v>16.738376</v>
      </c>
      <c r="F35" s="43">
        <v>20.455768</v>
      </c>
      <c r="G35" s="44">
        <v>0.805850871638273</v>
      </c>
      <c r="H35" s="43">
        <v>-3.717392</v>
      </c>
      <c r="I35" s="43">
        <v>16.738376</v>
      </c>
      <c r="J35" s="43">
        <v>20.455768</v>
      </c>
      <c r="K35" s="43">
        <v>-3.717392</v>
      </c>
      <c r="L35" s="44">
        <v>-0.18172830274571</v>
      </c>
      <c r="M35" s="11">
        <v>21699.708</v>
      </c>
      <c r="N35" s="11">
        <v>23279.255</v>
      </c>
      <c r="O35" s="12">
        <v>-0.0678521284293677</v>
      </c>
      <c r="P35" s="11">
        <v>21699.708</v>
      </c>
      <c r="Q35" s="11">
        <v>23279.255</v>
      </c>
      <c r="R35" s="12">
        <v>-0.0678521284293677</v>
      </c>
      <c r="S35" s="55">
        <v>7.71364112365014</v>
      </c>
      <c r="T35" s="55">
        <v>8.78712312743685</v>
      </c>
      <c r="U35" s="44">
        <v>-0.122165353576858</v>
      </c>
      <c r="V35" s="55">
        <v>7.71364112365014</v>
      </c>
      <c r="W35" s="55">
        <v>8.78712312743685</v>
      </c>
      <c r="X35" s="55">
        <v>-0.122165353576858</v>
      </c>
      <c r="Y35" s="11">
        <v>884.424989029989</v>
      </c>
      <c r="Z35" s="11">
        <v>795</v>
      </c>
      <c r="AA35" s="12">
        <v>0.0205612310875469</v>
      </c>
      <c r="AB35" s="11">
        <v>871</v>
      </c>
      <c r="AC35" s="12">
        <v>0.0209960466685951</v>
      </c>
      <c r="AD35" s="12">
        <v>0.898889119892386</v>
      </c>
      <c r="AE35" s="12">
        <v>-0.087256027554535</v>
      </c>
      <c r="AF35" s="43">
        <v>11.6937096548833</v>
      </c>
      <c r="AG35" s="43">
        <v>13.0407803136555</v>
      </c>
      <c r="AH35" s="44">
        <v>-0.103296783349812</v>
      </c>
      <c r="AI35" s="11">
        <v>1.51597792371105</v>
      </c>
      <c r="AJ35" s="11">
        <v>1.48407847762336</v>
      </c>
      <c r="AK35" s="12">
        <v>0.0214944469370503</v>
      </c>
    </row>
    <row r="36" ht="14.3" customHeight="1" spans="1:37">
      <c r="A36" s="10"/>
      <c r="B36" s="54" t="s">
        <v>138</v>
      </c>
      <c r="C36" s="10" t="s">
        <v>239</v>
      </c>
      <c r="D36" s="43">
        <v>57.147572</v>
      </c>
      <c r="E36" s="43">
        <v>49.113417</v>
      </c>
      <c r="F36" s="43">
        <v>59.863898</v>
      </c>
      <c r="G36" s="44">
        <v>0.859413887260162</v>
      </c>
      <c r="H36" s="43">
        <v>-10.750481</v>
      </c>
      <c r="I36" s="43">
        <v>49.113417</v>
      </c>
      <c r="J36" s="43">
        <v>59.863898</v>
      </c>
      <c r="K36" s="43">
        <v>-10.750481</v>
      </c>
      <c r="L36" s="44">
        <v>-0.179582041249636</v>
      </c>
      <c r="M36" s="11">
        <v>49498.607</v>
      </c>
      <c r="N36" s="11">
        <v>52447.555</v>
      </c>
      <c r="O36" s="12">
        <v>-0.0562266057969718</v>
      </c>
      <c r="P36" s="11">
        <v>49498.607</v>
      </c>
      <c r="Q36" s="11">
        <v>52447.555</v>
      </c>
      <c r="R36" s="12">
        <v>-0.0562266057969718</v>
      </c>
      <c r="S36" s="55">
        <v>9.92218164846538</v>
      </c>
      <c r="T36" s="55">
        <v>11.4140493298496</v>
      </c>
      <c r="U36" s="44">
        <v>-0.13070450619858</v>
      </c>
      <c r="V36" s="55">
        <v>9.92218164846538</v>
      </c>
      <c r="W36" s="55">
        <v>11.4140493298496</v>
      </c>
      <c r="X36" s="55">
        <v>-0.13070450619858</v>
      </c>
      <c r="Y36" s="11">
        <v>1345.06658667633</v>
      </c>
      <c r="Z36" s="11">
        <v>1294</v>
      </c>
      <c r="AA36" s="12">
        <v>0.0334669597827493</v>
      </c>
      <c r="AB36" s="11">
        <v>1409</v>
      </c>
      <c r="AC36" s="12">
        <v>0.033964902130942</v>
      </c>
      <c r="AD36" s="12">
        <v>0.962034157132312</v>
      </c>
      <c r="AE36" s="12">
        <v>-0.0816181689141235</v>
      </c>
      <c r="AF36" s="43">
        <v>21.0823390281593</v>
      </c>
      <c r="AG36" s="43">
        <v>23.5879656408842</v>
      </c>
      <c r="AH36" s="44">
        <v>-0.106224786438638</v>
      </c>
      <c r="AI36" s="11">
        <v>2.12476850103022</v>
      </c>
      <c r="AJ36" s="11">
        <v>2.0665729540171</v>
      </c>
      <c r="AK36" s="12">
        <v>0.0281604125806427</v>
      </c>
    </row>
    <row r="37" ht="14.3" customHeight="1" spans="1:37">
      <c r="A37" s="10"/>
      <c r="B37" s="54" t="s">
        <v>139</v>
      </c>
      <c r="C37" s="10" t="s">
        <v>241</v>
      </c>
      <c r="D37" s="43">
        <v>22.664699</v>
      </c>
      <c r="E37" s="43">
        <v>14.564563</v>
      </c>
      <c r="F37" s="43">
        <v>17.623095</v>
      </c>
      <c r="G37" s="44">
        <v>0.642610034221059</v>
      </c>
      <c r="H37" s="43">
        <v>-3.058532</v>
      </c>
      <c r="I37" s="43">
        <v>14.564563</v>
      </c>
      <c r="J37" s="43">
        <v>17.623095</v>
      </c>
      <c r="K37" s="43">
        <v>-3.058532</v>
      </c>
      <c r="L37" s="44">
        <v>-0.173552488935684</v>
      </c>
      <c r="M37" s="11">
        <v>18319.353</v>
      </c>
      <c r="N37" s="11">
        <v>13939.305</v>
      </c>
      <c r="O37" s="12">
        <v>0.314222839660944</v>
      </c>
      <c r="P37" s="11">
        <v>18319.353</v>
      </c>
      <c r="Q37" s="11">
        <v>13939.305</v>
      </c>
      <c r="R37" s="12">
        <v>0.314222839660944</v>
      </c>
      <c r="S37" s="55">
        <v>7.95036975377897</v>
      </c>
      <c r="T37" s="55">
        <v>12.6427357748467</v>
      </c>
      <c r="U37" s="44">
        <v>-0.371151157837486</v>
      </c>
      <c r="V37" s="55">
        <v>7.95036975377897</v>
      </c>
      <c r="W37" s="55">
        <v>12.6427357748467</v>
      </c>
      <c r="X37" s="55">
        <v>-0.371151157837486</v>
      </c>
      <c r="Y37" s="11">
        <v>1251.35523170022</v>
      </c>
      <c r="Z37" s="11">
        <v>977</v>
      </c>
      <c r="AA37" s="12">
        <v>0.0252683305314884</v>
      </c>
      <c r="AB37" s="11">
        <v>973</v>
      </c>
      <c r="AC37" s="12">
        <v>0.0234548259569955</v>
      </c>
      <c r="AD37" s="12">
        <v>0.780753518465374</v>
      </c>
      <c r="AE37" s="12">
        <v>0.00411099691675231</v>
      </c>
      <c r="AF37" s="43">
        <v>8.27626037049665</v>
      </c>
      <c r="AG37" s="43">
        <v>10.0576960392649</v>
      </c>
      <c r="AH37" s="44">
        <v>-0.177121645137575</v>
      </c>
      <c r="AI37" s="11">
        <v>1.04099062393454</v>
      </c>
      <c r="AJ37" s="11">
        <v>0.795531617395275</v>
      </c>
      <c r="AK37" s="12">
        <v>0.308547141523984</v>
      </c>
    </row>
    <row r="38" ht="14.3" customHeight="1" spans="1:37">
      <c r="A38" s="10"/>
      <c r="B38" s="54" t="s">
        <v>142</v>
      </c>
      <c r="C38" s="10" t="s">
        <v>247</v>
      </c>
      <c r="D38" s="43">
        <v>78.534874</v>
      </c>
      <c r="E38" s="43">
        <v>70.164223</v>
      </c>
      <c r="F38" s="43">
        <v>83.572122</v>
      </c>
      <c r="G38" s="44">
        <v>0.893414854144924</v>
      </c>
      <c r="H38" s="43">
        <v>-13.407899</v>
      </c>
      <c r="I38" s="43">
        <v>70.164223</v>
      </c>
      <c r="J38" s="43">
        <v>83.572122</v>
      </c>
      <c r="K38" s="43">
        <v>-13.407899</v>
      </c>
      <c r="L38" s="44">
        <v>-0.160435067090913</v>
      </c>
      <c r="M38" s="11">
        <v>56968.195</v>
      </c>
      <c r="N38" s="11">
        <v>59490.787</v>
      </c>
      <c r="O38" s="12">
        <v>-0.0424030699072782</v>
      </c>
      <c r="P38" s="11">
        <v>56968.195</v>
      </c>
      <c r="Q38" s="11">
        <v>59490.787</v>
      </c>
      <c r="R38" s="12">
        <v>-0.0424030699072782</v>
      </c>
      <c r="S38" s="55">
        <v>12.3163851338453</v>
      </c>
      <c r="T38" s="55">
        <v>14.0479099730182</v>
      </c>
      <c r="U38" s="44">
        <v>-0.123258537568835</v>
      </c>
      <c r="V38" s="55">
        <v>12.3163851338453</v>
      </c>
      <c r="W38" s="55">
        <v>14.0479099730182</v>
      </c>
      <c r="X38" s="55">
        <v>-0.123258537568835</v>
      </c>
      <c r="Y38" s="11">
        <v>2229.02944989239</v>
      </c>
      <c r="Z38" s="11">
        <v>2150</v>
      </c>
      <c r="AA38" s="12">
        <v>0.0556058450795293</v>
      </c>
      <c r="AB38" s="11">
        <v>2372</v>
      </c>
      <c r="AC38" s="12">
        <v>0.0571786712949571</v>
      </c>
      <c r="AD38" s="12">
        <v>0.964545354079459</v>
      </c>
      <c r="AE38" s="12">
        <v>-0.0935919055649241</v>
      </c>
      <c r="AF38" s="43">
        <v>18.1242019476662</v>
      </c>
      <c r="AG38" s="43">
        <v>19.572842287695</v>
      </c>
      <c r="AH38" s="44">
        <v>-0.0740127733486896</v>
      </c>
      <c r="AI38" s="11">
        <v>1.47155206261463</v>
      </c>
      <c r="AJ38" s="11">
        <v>1.39329212141084</v>
      </c>
      <c r="AK38" s="12">
        <v>0.0561690832820766</v>
      </c>
    </row>
    <row r="39" ht="14.3" customHeight="1" spans="1:37">
      <c r="A39" s="10"/>
      <c r="B39" s="54" t="s">
        <v>144</v>
      </c>
      <c r="C39" s="10" t="s">
        <v>251</v>
      </c>
      <c r="D39" s="43">
        <v>35.129493</v>
      </c>
      <c r="E39" s="43">
        <v>37.025527</v>
      </c>
      <c r="F39" s="43">
        <v>43.39193</v>
      </c>
      <c r="G39" s="44">
        <v>1.05397271176103</v>
      </c>
      <c r="H39" s="43">
        <v>-6.366403</v>
      </c>
      <c r="I39" s="43">
        <v>37.025527</v>
      </c>
      <c r="J39" s="43">
        <v>43.39193</v>
      </c>
      <c r="K39" s="43">
        <v>-6.366403</v>
      </c>
      <c r="L39" s="44">
        <v>-0.146718594909238</v>
      </c>
      <c r="M39" s="11">
        <v>42931.165</v>
      </c>
      <c r="N39" s="11">
        <v>46014.182</v>
      </c>
      <c r="O39" s="12">
        <v>-0.0670014518567341</v>
      </c>
      <c r="P39" s="11">
        <v>42931.165</v>
      </c>
      <c r="Q39" s="11">
        <v>46014.182</v>
      </c>
      <c r="R39" s="12">
        <v>-0.0670014518567341</v>
      </c>
      <c r="S39" s="55">
        <v>8.62439372423273</v>
      </c>
      <c r="T39" s="55">
        <v>9.43012091359138</v>
      </c>
      <c r="U39" s="44">
        <v>-0.0854418725636246</v>
      </c>
      <c r="V39" s="55">
        <v>8.62439372423273</v>
      </c>
      <c r="W39" s="55">
        <v>9.43012091359138</v>
      </c>
      <c r="X39" s="55">
        <v>-0.0854418725636246</v>
      </c>
      <c r="Y39" s="11">
        <v>1349.57962992197</v>
      </c>
      <c r="Z39" s="11">
        <v>1531</v>
      </c>
      <c r="AA39" s="12">
        <v>0.0395965343333764</v>
      </c>
      <c r="AB39" s="11">
        <v>1667</v>
      </c>
      <c r="AC39" s="12">
        <v>0.040184167389837</v>
      </c>
      <c r="AD39" s="12">
        <v>1.13442731800014</v>
      </c>
      <c r="AE39" s="12">
        <v>-0.0815836832633473</v>
      </c>
      <c r="AF39" s="43">
        <v>13.4311049443175</v>
      </c>
      <c r="AG39" s="43">
        <v>14.45289611298</v>
      </c>
      <c r="AH39" s="44">
        <v>-0.0706980220901819</v>
      </c>
      <c r="AI39" s="11">
        <v>1.55733902854863</v>
      </c>
      <c r="AJ39" s="11">
        <v>1.53263104952869</v>
      </c>
      <c r="AK39" s="12">
        <v>0.0161212830886666</v>
      </c>
    </row>
    <row r="40" ht="14.3" customHeight="1" spans="1:37">
      <c r="A40" s="10"/>
      <c r="B40" s="54" t="s">
        <v>176</v>
      </c>
      <c r="C40" s="10" t="s">
        <v>253</v>
      </c>
      <c r="D40" s="43">
        <v>52.858563</v>
      </c>
      <c r="E40" s="43">
        <v>46.167736</v>
      </c>
      <c r="F40" s="43">
        <v>53.309004</v>
      </c>
      <c r="G40" s="44">
        <v>0.873420187378155</v>
      </c>
      <c r="H40" s="43">
        <v>-7.141268</v>
      </c>
      <c r="I40" s="43">
        <v>46.167736</v>
      </c>
      <c r="J40" s="43">
        <v>53.309004</v>
      </c>
      <c r="K40" s="43">
        <v>-7.141268</v>
      </c>
      <c r="L40" s="44">
        <v>-0.133959884150152</v>
      </c>
      <c r="M40" s="11">
        <v>29665.268</v>
      </c>
      <c r="N40" s="11">
        <v>24602.518</v>
      </c>
      <c r="O40" s="12">
        <v>0.205781782173678</v>
      </c>
      <c r="P40" s="11">
        <v>29665.268</v>
      </c>
      <c r="Q40" s="11">
        <v>24602.518</v>
      </c>
      <c r="R40" s="12">
        <v>0.205781782173678</v>
      </c>
      <c r="S40" s="55">
        <v>15.5628919313994</v>
      </c>
      <c r="T40" s="55">
        <v>21.6681089309639</v>
      </c>
      <c r="U40" s="44">
        <v>-0.281760490452405</v>
      </c>
      <c r="V40" s="55">
        <v>15.5628919313994</v>
      </c>
      <c r="W40" s="55">
        <v>21.6681089309639</v>
      </c>
      <c r="X40" s="55">
        <v>-0.281760490452405</v>
      </c>
      <c r="Y40" s="11">
        <v>1893.86121957934</v>
      </c>
      <c r="Z40" s="11">
        <v>1701</v>
      </c>
      <c r="AA40" s="12">
        <v>0.0439932755722229</v>
      </c>
      <c r="AB40" s="11">
        <v>1910</v>
      </c>
      <c r="AC40" s="12">
        <v>0.0460418474592614</v>
      </c>
      <c r="AD40" s="12">
        <v>0.898165072717324</v>
      </c>
      <c r="AE40" s="12">
        <v>-0.109424083769634</v>
      </c>
      <c r="AF40" s="43">
        <v>15.0741946648382</v>
      </c>
      <c r="AG40" s="43">
        <v>15.5004082344731</v>
      </c>
      <c r="AH40" s="44">
        <v>-0.0274969254478739</v>
      </c>
      <c r="AI40" s="11">
        <v>0.968598556828942</v>
      </c>
      <c r="AJ40" s="11">
        <v>0.715355838567109</v>
      </c>
      <c r="AK40" s="12">
        <v>0.354009437833191</v>
      </c>
    </row>
    <row r="41" ht="14.3" customHeight="1" spans="1:37">
      <c r="A41" s="10"/>
      <c r="B41" s="54" t="s">
        <v>145</v>
      </c>
      <c r="C41" s="10" t="s">
        <v>255</v>
      </c>
      <c r="D41" s="43">
        <v>101.635788</v>
      </c>
      <c r="E41" s="43">
        <v>87.140736</v>
      </c>
      <c r="F41" s="43">
        <v>100.426879</v>
      </c>
      <c r="G41" s="44">
        <v>0.857382401561151</v>
      </c>
      <c r="H41" s="43">
        <v>-13.286143</v>
      </c>
      <c r="I41" s="43">
        <v>87.140736</v>
      </c>
      <c r="J41" s="43">
        <v>100.426879</v>
      </c>
      <c r="K41" s="43">
        <v>-13.286143</v>
      </c>
      <c r="L41" s="44">
        <v>-0.132296683241545</v>
      </c>
      <c r="M41" s="11">
        <v>72084.083</v>
      </c>
      <c r="N41" s="11">
        <v>81687.343</v>
      </c>
      <c r="O41" s="12">
        <v>-0.117561174685288</v>
      </c>
      <c r="P41" s="11">
        <v>72084.083</v>
      </c>
      <c r="Q41" s="11">
        <v>81687.343</v>
      </c>
      <c r="R41" s="12">
        <v>-0.117561174685288</v>
      </c>
      <c r="S41" s="55">
        <v>12.0887625080838</v>
      </c>
      <c r="T41" s="55">
        <v>12.2940562529987</v>
      </c>
      <c r="U41" s="44">
        <v>-0.0166986176645192</v>
      </c>
      <c r="V41" s="55">
        <v>12.0887625080838</v>
      </c>
      <c r="W41" s="55">
        <v>12.2940562529987</v>
      </c>
      <c r="X41" s="55">
        <v>-0.0166986176645192</v>
      </c>
      <c r="Y41" s="11">
        <v>2347.92747228558</v>
      </c>
      <c r="Z41" s="11">
        <v>2231</v>
      </c>
      <c r="AA41" s="12">
        <v>0.0577007629639209</v>
      </c>
      <c r="AB41" s="11">
        <v>2320</v>
      </c>
      <c r="AC41" s="12">
        <v>0.0559251759714589</v>
      </c>
      <c r="AD41" s="12">
        <v>0.950199708608648</v>
      </c>
      <c r="AE41" s="12">
        <v>-0.0383620689655172</v>
      </c>
      <c r="AF41" s="43">
        <v>21.6962294592172</v>
      </c>
      <c r="AG41" s="43">
        <v>24.0480062737961</v>
      </c>
      <c r="AH41" s="44">
        <v>-0.0977950848732739</v>
      </c>
      <c r="AI41" s="11">
        <v>1.79474362613286</v>
      </c>
      <c r="AJ41" s="11">
        <v>1.95606769473911</v>
      </c>
      <c r="AK41" s="12">
        <v>-0.0824736633809454</v>
      </c>
    </row>
    <row r="42" ht="14.3" customHeight="1" spans="1:37">
      <c r="A42" s="10"/>
      <c r="B42" s="54" t="s">
        <v>146</v>
      </c>
      <c r="C42" s="10" t="s">
        <v>259</v>
      </c>
      <c r="D42" s="43">
        <v>50.444398</v>
      </c>
      <c r="E42" s="43">
        <v>40.978603</v>
      </c>
      <c r="F42" s="43">
        <v>46.934486</v>
      </c>
      <c r="G42" s="44">
        <v>0.81235190872929</v>
      </c>
      <c r="H42" s="43">
        <v>-5.955883</v>
      </c>
      <c r="I42" s="43">
        <v>40.978603</v>
      </c>
      <c r="J42" s="43">
        <v>46.934486</v>
      </c>
      <c r="K42" s="43">
        <v>-5.955883</v>
      </c>
      <c r="L42" s="44">
        <v>-0.126897799626484</v>
      </c>
      <c r="M42" s="11">
        <v>37715.245</v>
      </c>
      <c r="N42" s="11">
        <v>32107.152</v>
      </c>
      <c r="O42" s="12">
        <v>0.174668030350372</v>
      </c>
      <c r="P42" s="11">
        <v>37715.245</v>
      </c>
      <c r="Q42" s="11">
        <v>32107.152</v>
      </c>
      <c r="R42" s="12">
        <v>0.174668030350372</v>
      </c>
      <c r="S42" s="55">
        <v>10.8652623097106</v>
      </c>
      <c r="T42" s="55">
        <v>14.6180782400133</v>
      </c>
      <c r="U42" s="44">
        <v>-0.256724301832669</v>
      </c>
      <c r="V42" s="55">
        <v>10.8652623097106</v>
      </c>
      <c r="W42" s="55">
        <v>14.6180782400133</v>
      </c>
      <c r="X42" s="55">
        <v>-0.256724301832669</v>
      </c>
      <c r="Y42" s="11">
        <v>1334.88075944839</v>
      </c>
      <c r="Z42" s="11">
        <v>1232</v>
      </c>
      <c r="AA42" s="12">
        <v>0.0318634423897582</v>
      </c>
      <c r="AB42" s="11">
        <v>1242</v>
      </c>
      <c r="AC42" s="12">
        <v>0.0299392536881689</v>
      </c>
      <c r="AD42" s="12">
        <v>0.922928876815255</v>
      </c>
      <c r="AE42" s="12">
        <v>-0.00805152979066022</v>
      </c>
      <c r="AF42" s="43">
        <v>18.4729761529099</v>
      </c>
      <c r="AG42" s="43">
        <v>20.9931949724918</v>
      </c>
      <c r="AH42" s="44">
        <v>-0.120049321834256</v>
      </c>
      <c r="AI42" s="11">
        <v>1.70018685479872</v>
      </c>
      <c r="AJ42" s="11">
        <v>1.43611182180078</v>
      </c>
      <c r="AK42" s="12">
        <v>0.183881943584874</v>
      </c>
    </row>
    <row r="43" ht="14.3" customHeight="1" spans="1:37">
      <c r="A43" s="10"/>
      <c r="B43" s="54" t="s">
        <v>147</v>
      </c>
      <c r="C43" s="10" t="s">
        <v>263</v>
      </c>
      <c r="D43" s="43">
        <v>81.880139</v>
      </c>
      <c r="E43" s="43">
        <v>39.749333</v>
      </c>
      <c r="F43" s="43">
        <v>45.058071</v>
      </c>
      <c r="G43" s="44">
        <v>0.485457566211508</v>
      </c>
      <c r="H43" s="43">
        <v>-5.308738</v>
      </c>
      <c r="I43" s="43">
        <v>39.749333</v>
      </c>
      <c r="J43" s="43">
        <v>45.058071</v>
      </c>
      <c r="K43" s="43">
        <v>-5.308738</v>
      </c>
      <c r="L43" s="44">
        <v>-0.117819912885307</v>
      </c>
      <c r="M43" s="11">
        <v>39872.388</v>
      </c>
      <c r="N43" s="11">
        <v>35786.528</v>
      </c>
      <c r="O43" s="12">
        <v>0.114173132414522</v>
      </c>
      <c r="P43" s="11">
        <v>39872.388</v>
      </c>
      <c r="Q43" s="11">
        <v>35786.528</v>
      </c>
      <c r="R43" s="12">
        <v>0.114173132414522</v>
      </c>
      <c r="S43" s="55">
        <v>9.96913779029237</v>
      </c>
      <c r="T43" s="55">
        <v>12.590791428551</v>
      </c>
      <c r="U43" s="44">
        <v>-0.208219924310217</v>
      </c>
      <c r="V43" s="55">
        <v>9.96913779029237</v>
      </c>
      <c r="W43" s="55">
        <v>12.590791428551</v>
      </c>
      <c r="X43" s="55">
        <v>-0.208219924310217</v>
      </c>
      <c r="Y43" s="11">
        <v>3085.62867731288</v>
      </c>
      <c r="Z43" s="11">
        <v>1445</v>
      </c>
      <c r="AA43" s="12">
        <v>0.0373723005301953</v>
      </c>
      <c r="AB43" s="11">
        <v>1698</v>
      </c>
      <c r="AC43" s="12">
        <v>0.0409314434480764</v>
      </c>
      <c r="AD43" s="12">
        <v>0.468300029301768</v>
      </c>
      <c r="AE43" s="12">
        <v>-0.148998822143698</v>
      </c>
      <c r="AF43" s="43">
        <v>15.2776281804904</v>
      </c>
      <c r="AG43" s="43">
        <v>14.739310107949</v>
      </c>
      <c r="AH43" s="44">
        <v>0.0365226098507245</v>
      </c>
      <c r="AI43" s="11">
        <v>1.53249242831886</v>
      </c>
      <c r="AJ43" s="11">
        <v>1.17064206738633</v>
      </c>
      <c r="AK43" s="12">
        <v>0.309104183946189</v>
      </c>
    </row>
    <row r="44" ht="14.3" customHeight="1" spans="1:37">
      <c r="A44" s="10"/>
      <c r="B44" s="54" t="s">
        <v>148</v>
      </c>
      <c r="C44" s="10" t="s">
        <v>265</v>
      </c>
      <c r="D44" s="43">
        <v>137.779589</v>
      </c>
      <c r="E44" s="43">
        <v>128.532272</v>
      </c>
      <c r="F44" s="43">
        <v>145.586738</v>
      </c>
      <c r="G44" s="44">
        <v>0.932883258927416</v>
      </c>
      <c r="H44" s="43">
        <v>-17.054466</v>
      </c>
      <c r="I44" s="43">
        <v>128.532272</v>
      </c>
      <c r="J44" s="43">
        <v>145.586738</v>
      </c>
      <c r="K44" s="43">
        <v>-17.054466</v>
      </c>
      <c r="L44" s="44">
        <v>-0.117142991417254</v>
      </c>
      <c r="M44" s="11">
        <v>85145.24</v>
      </c>
      <c r="N44" s="11">
        <v>93554.812</v>
      </c>
      <c r="O44" s="12">
        <v>-0.0898892512338115</v>
      </c>
      <c r="P44" s="11">
        <v>85145.24</v>
      </c>
      <c r="Q44" s="11">
        <v>93554.812</v>
      </c>
      <c r="R44" s="12">
        <v>-0.0898892512338115</v>
      </c>
      <c r="S44" s="55">
        <v>15.0956497391986</v>
      </c>
      <c r="T44" s="55">
        <v>15.5616514947409</v>
      </c>
      <c r="U44" s="44">
        <v>-0.0299455206087716</v>
      </c>
      <c r="V44" s="55">
        <v>15.0956497391986</v>
      </c>
      <c r="W44" s="55">
        <v>15.5616514947409</v>
      </c>
      <c r="X44" s="55">
        <v>-0.0299455206087716</v>
      </c>
      <c r="Y44" s="11">
        <v>3526.1917099482</v>
      </c>
      <c r="Z44" s="11">
        <v>3523</v>
      </c>
      <c r="AA44" s="12">
        <v>0.0911159963791543</v>
      </c>
      <c r="AB44" s="11">
        <v>3726</v>
      </c>
      <c r="AC44" s="12">
        <v>0.0898177610645068</v>
      </c>
      <c r="AD44" s="12">
        <v>0.999094856374601</v>
      </c>
      <c r="AE44" s="12">
        <v>-0.0544820182501342</v>
      </c>
      <c r="AF44" s="43">
        <v>20.2633210890574</v>
      </c>
      <c r="AG44" s="43">
        <v>21.7021552083954</v>
      </c>
      <c r="AH44" s="44">
        <v>-0.0662991350638499</v>
      </c>
      <c r="AI44" s="11">
        <v>1.34232851444877</v>
      </c>
      <c r="AJ44" s="11">
        <v>1.39459203386799</v>
      </c>
      <c r="AK44" s="12">
        <v>-0.0374758482409076</v>
      </c>
    </row>
    <row r="45" ht="22.6" customHeight="1" spans="1:37">
      <c r="A45" s="10"/>
      <c r="B45" s="54" t="s">
        <v>151</v>
      </c>
      <c r="C45" s="10" t="s">
        <v>273</v>
      </c>
      <c r="D45" s="43">
        <v>60.848328</v>
      </c>
      <c r="E45" s="43">
        <v>56.79119</v>
      </c>
      <c r="F45" s="43">
        <v>63.72386</v>
      </c>
      <c r="G45" s="44">
        <v>0.933323755420198</v>
      </c>
      <c r="H45" s="43">
        <v>-6.93267</v>
      </c>
      <c r="I45" s="43">
        <v>56.79119</v>
      </c>
      <c r="J45" s="43">
        <v>63.72386</v>
      </c>
      <c r="K45" s="43">
        <v>-6.93267</v>
      </c>
      <c r="L45" s="44">
        <v>-0.108792373845527</v>
      </c>
      <c r="M45" s="11">
        <v>53110.227</v>
      </c>
      <c r="N45" s="11">
        <v>46678.261</v>
      </c>
      <c r="O45" s="12">
        <v>0.137793608035227</v>
      </c>
      <c r="P45" s="11">
        <v>53110.227</v>
      </c>
      <c r="Q45" s="11">
        <v>46678.261</v>
      </c>
      <c r="R45" s="12">
        <v>0.137793608035227</v>
      </c>
      <c r="S45" s="55">
        <v>10.6930798845955</v>
      </c>
      <c r="T45" s="55">
        <v>13.6517210870388</v>
      </c>
      <c r="U45" s="44">
        <v>-0.216722945303379</v>
      </c>
      <c r="V45" s="55">
        <v>10.6930798845955</v>
      </c>
      <c r="W45" s="55">
        <v>13.6517210870388</v>
      </c>
      <c r="X45" s="55">
        <v>-0.216722945303379</v>
      </c>
      <c r="Y45" s="11">
        <v>1903.06609963678</v>
      </c>
      <c r="Z45" s="11">
        <v>1834</v>
      </c>
      <c r="AA45" s="12">
        <v>0.0474330790120264</v>
      </c>
      <c r="AB45" s="11">
        <v>1993</v>
      </c>
      <c r="AC45" s="12">
        <v>0.0480426188409989</v>
      </c>
      <c r="AD45" s="12">
        <v>0.963707986995324</v>
      </c>
      <c r="AE45" s="12">
        <v>-0.0797792272955344</v>
      </c>
      <c r="AF45" s="43">
        <v>17.1959032277599</v>
      </c>
      <c r="AG45" s="43">
        <v>17.7627484320557</v>
      </c>
      <c r="AH45" s="44">
        <v>-0.0319120211865884</v>
      </c>
      <c r="AI45" s="11">
        <v>1.60813380366984</v>
      </c>
      <c r="AJ45" s="11">
        <v>1.30113619512195</v>
      </c>
      <c r="AK45" s="12">
        <v>0.235945790839452</v>
      </c>
    </row>
    <row r="46" ht="14.3" customHeight="1" spans="1:37">
      <c r="A46" s="10"/>
      <c r="B46" s="54" t="s">
        <v>153</v>
      </c>
      <c r="C46" s="10" t="s">
        <v>277</v>
      </c>
      <c r="D46" s="43">
        <v>51.96733</v>
      </c>
      <c r="E46" s="43">
        <v>45.660146</v>
      </c>
      <c r="F46" s="43">
        <v>50.780284</v>
      </c>
      <c r="G46" s="44">
        <v>0.878631748061715</v>
      </c>
      <c r="H46" s="43">
        <v>-5.120138</v>
      </c>
      <c r="I46" s="43">
        <v>45.660146</v>
      </c>
      <c r="J46" s="43">
        <v>50.780284</v>
      </c>
      <c r="K46" s="43">
        <v>-5.120138</v>
      </c>
      <c r="L46" s="44">
        <v>-0.10082925097465</v>
      </c>
      <c r="M46" s="11">
        <v>45944.419</v>
      </c>
      <c r="N46" s="11">
        <v>41692.691</v>
      </c>
      <c r="O46" s="12">
        <v>0.101977778311311</v>
      </c>
      <c r="P46" s="11">
        <v>45944.419</v>
      </c>
      <c r="Q46" s="11">
        <v>41692.691</v>
      </c>
      <c r="R46" s="12">
        <v>0.101977778311311</v>
      </c>
      <c r="S46" s="55">
        <v>9.93812676138096</v>
      </c>
      <c r="T46" s="55">
        <v>12.1796609386523</v>
      </c>
      <c r="U46" s="44">
        <v>-0.184039127900334</v>
      </c>
      <c r="V46" s="55">
        <v>9.93812676138096</v>
      </c>
      <c r="W46" s="55">
        <v>12.1796609386523</v>
      </c>
      <c r="X46" s="55">
        <v>-0.184039127900334</v>
      </c>
      <c r="Y46" s="11">
        <v>1769.41731105718</v>
      </c>
      <c r="Z46" s="11">
        <v>1698</v>
      </c>
      <c r="AA46" s="12">
        <v>0.0439156860209492</v>
      </c>
      <c r="AB46" s="11">
        <v>1729</v>
      </c>
      <c r="AC46" s="12">
        <v>0.0416787195063157</v>
      </c>
      <c r="AD46" s="12">
        <v>0.959637949391084</v>
      </c>
      <c r="AE46" s="12">
        <v>-0.0179294389820706</v>
      </c>
      <c r="AF46" s="43">
        <v>14.9323520177906</v>
      </c>
      <c r="AG46" s="43">
        <v>16.3149506827309</v>
      </c>
      <c r="AH46" s="44">
        <v>-0.0847442748572823</v>
      </c>
      <c r="AI46" s="11">
        <v>1.50253185296618</v>
      </c>
      <c r="AJ46" s="11">
        <v>1.33952420883534</v>
      </c>
      <c r="AK46" s="12">
        <v>0.121690704099011</v>
      </c>
    </row>
    <row r="47" ht="14.3" customHeight="1" spans="1:37">
      <c r="A47" s="10"/>
      <c r="B47" s="54" t="s">
        <v>154</v>
      </c>
      <c r="C47" s="10" t="s">
        <v>283</v>
      </c>
      <c r="D47" s="43">
        <v>45.734554</v>
      </c>
      <c r="E47" s="43">
        <v>37.662292</v>
      </c>
      <c r="F47" s="43">
        <v>41.600527</v>
      </c>
      <c r="G47" s="44">
        <v>0.823497524431965</v>
      </c>
      <c r="H47" s="43">
        <v>-3.938235</v>
      </c>
      <c r="I47" s="43">
        <v>37.662292</v>
      </c>
      <c r="J47" s="43">
        <v>41.600527</v>
      </c>
      <c r="K47" s="43">
        <v>-3.938235</v>
      </c>
      <c r="L47" s="44">
        <v>-0.0946679112983352</v>
      </c>
      <c r="M47" s="11">
        <v>34766.001</v>
      </c>
      <c r="N47" s="11">
        <v>36353.56</v>
      </c>
      <c r="O47" s="12">
        <v>-0.0436699734496429</v>
      </c>
      <c r="P47" s="11">
        <v>34766.001</v>
      </c>
      <c r="Q47" s="11">
        <v>36353.56</v>
      </c>
      <c r="R47" s="12">
        <v>-0.0436699734496429</v>
      </c>
      <c r="S47" s="55">
        <v>10.8330814349341</v>
      </c>
      <c r="T47" s="55">
        <v>11.443315867827</v>
      </c>
      <c r="U47" s="44">
        <v>-0.0533267140347464</v>
      </c>
      <c r="V47" s="55">
        <v>10.8330814349341</v>
      </c>
      <c r="W47" s="55">
        <v>11.443315867827</v>
      </c>
      <c r="X47" s="55">
        <v>-0.0533267140347464</v>
      </c>
      <c r="Y47" s="11">
        <v>1413.7954657161</v>
      </c>
      <c r="Z47" s="11">
        <v>1313</v>
      </c>
      <c r="AA47" s="12">
        <v>0.0339583602741497</v>
      </c>
      <c r="AB47" s="11">
        <v>1286</v>
      </c>
      <c r="AC47" s="12">
        <v>0.0309999035772828</v>
      </c>
      <c r="AD47" s="12">
        <v>0.928705765324377</v>
      </c>
      <c r="AE47" s="12">
        <v>0.02099533437014</v>
      </c>
      <c r="AF47" s="43">
        <v>15.9342917583347</v>
      </c>
      <c r="AG47" s="43">
        <v>17.9684377159641</v>
      </c>
      <c r="AH47" s="44">
        <v>-0.11320661204853</v>
      </c>
      <c r="AI47" s="11">
        <v>1.47089190218311</v>
      </c>
      <c r="AJ47" s="11">
        <v>1.57021250863856</v>
      </c>
      <c r="AK47" s="12">
        <v>-0.0632529711163535</v>
      </c>
    </row>
    <row r="48" ht="14.3" customHeight="1" spans="1:37">
      <c r="A48" s="10"/>
      <c r="B48" s="54" t="s">
        <v>155</v>
      </c>
      <c r="C48" s="10" t="s">
        <v>285</v>
      </c>
      <c r="D48" s="43">
        <v>27.146732</v>
      </c>
      <c r="E48" s="43">
        <v>22.618504</v>
      </c>
      <c r="F48" s="43">
        <v>24.957019</v>
      </c>
      <c r="G48" s="44">
        <v>0.833194360190391</v>
      </c>
      <c r="H48" s="43">
        <v>-2.338515</v>
      </c>
      <c r="I48" s="43">
        <v>22.618504</v>
      </c>
      <c r="J48" s="43">
        <v>24.957019</v>
      </c>
      <c r="K48" s="43">
        <v>-2.338515</v>
      </c>
      <c r="L48" s="44">
        <v>-0.093701695703321</v>
      </c>
      <c r="M48" s="11">
        <v>25073.15</v>
      </c>
      <c r="N48" s="11">
        <v>26011.079</v>
      </c>
      <c r="O48" s="12">
        <v>-0.0360588270867195</v>
      </c>
      <c r="P48" s="11">
        <v>25073.15</v>
      </c>
      <c r="Q48" s="11">
        <v>26011.079</v>
      </c>
      <c r="R48" s="12">
        <v>-0.0360588270867195</v>
      </c>
      <c r="S48" s="55">
        <v>9.02100613604593</v>
      </c>
      <c r="T48" s="55">
        <v>9.59476498456677</v>
      </c>
      <c r="U48" s="44">
        <v>-0.059799156044336</v>
      </c>
      <c r="V48" s="55">
        <v>9.02100613604593</v>
      </c>
      <c r="W48" s="55">
        <v>9.59476498456677</v>
      </c>
      <c r="X48" s="55">
        <v>-0.059799156044336</v>
      </c>
      <c r="Y48" s="11">
        <v>1107.31867359639</v>
      </c>
      <c r="Z48" s="11">
        <v>1062</v>
      </c>
      <c r="AA48" s="12">
        <v>0.0274667011509117</v>
      </c>
      <c r="AB48" s="11">
        <v>1018</v>
      </c>
      <c r="AC48" s="12">
        <v>0.0245395815254074</v>
      </c>
      <c r="AD48" s="12">
        <v>0.959073503701327</v>
      </c>
      <c r="AE48" s="12">
        <v>0.0432220039292731</v>
      </c>
      <c r="AF48" s="43">
        <v>11.8303802500131</v>
      </c>
      <c r="AG48" s="43">
        <v>13.6168807289393</v>
      </c>
      <c r="AH48" s="44">
        <v>-0.131197483071838</v>
      </c>
      <c r="AI48" s="11">
        <v>1.31142580678906</v>
      </c>
      <c r="AJ48" s="11">
        <v>1.41919898515932</v>
      </c>
      <c r="AK48" s="12">
        <v>-0.0759394415422038</v>
      </c>
    </row>
    <row r="49" ht="14.3" customHeight="1" spans="1:37">
      <c r="A49" s="10"/>
      <c r="B49" s="54" t="s">
        <v>156</v>
      </c>
      <c r="C49" s="10" t="s">
        <v>287</v>
      </c>
      <c r="D49" s="43">
        <v>48.699978</v>
      </c>
      <c r="E49" s="43">
        <v>41.341834</v>
      </c>
      <c r="F49" s="43">
        <v>45.328622</v>
      </c>
      <c r="G49" s="44">
        <v>0.848908679178459</v>
      </c>
      <c r="H49" s="43">
        <v>-3.986788</v>
      </c>
      <c r="I49" s="43">
        <v>41.341834</v>
      </c>
      <c r="J49" s="43">
        <v>45.328622</v>
      </c>
      <c r="K49" s="43">
        <v>-3.986788</v>
      </c>
      <c r="L49" s="44">
        <v>-0.0879529935853775</v>
      </c>
      <c r="M49" s="11">
        <v>41655.695</v>
      </c>
      <c r="N49" s="11">
        <v>41205.902</v>
      </c>
      <c r="O49" s="12">
        <v>0.0109157421186897</v>
      </c>
      <c r="P49" s="11">
        <v>41655.695</v>
      </c>
      <c r="Q49" s="11">
        <v>41205.902</v>
      </c>
      <c r="R49" s="12">
        <v>0.0109157421186897</v>
      </c>
      <c r="S49" s="55">
        <v>9.92465351976482</v>
      </c>
      <c r="T49" s="55">
        <v>11.000516867705</v>
      </c>
      <c r="U49" s="44">
        <v>-0.0978011634252098</v>
      </c>
      <c r="V49" s="55">
        <v>9.92465351976482</v>
      </c>
      <c r="W49" s="55">
        <v>11.000516867705</v>
      </c>
      <c r="X49" s="55">
        <v>-0.0978011634252098</v>
      </c>
      <c r="Y49" s="11">
        <v>1961.81035081984</v>
      </c>
      <c r="Z49" s="11">
        <v>1648</v>
      </c>
      <c r="AA49" s="12">
        <v>0.0426225268330531</v>
      </c>
      <c r="AB49" s="11">
        <v>1826</v>
      </c>
      <c r="AC49" s="12">
        <v>0.0440169703982258</v>
      </c>
      <c r="AD49" s="12">
        <v>0.840040424555462</v>
      </c>
      <c r="AE49" s="12">
        <v>-0.0974808324205915</v>
      </c>
      <c r="AF49" s="43">
        <v>13.9352930865945</v>
      </c>
      <c r="AG49" s="43">
        <v>13.7852387324372</v>
      </c>
      <c r="AH49" s="44">
        <v>0.0108851472992085</v>
      </c>
      <c r="AI49" s="11">
        <v>1.40410877405872</v>
      </c>
      <c r="AJ49" s="11">
        <v>1.25314463840399</v>
      </c>
      <c r="AK49" s="12">
        <v>0.12046824526736</v>
      </c>
    </row>
    <row r="50" ht="14.3" customHeight="1" spans="1:37">
      <c r="A50" s="10"/>
      <c r="B50" s="54" t="s">
        <v>158</v>
      </c>
      <c r="C50" s="10" t="s">
        <v>291</v>
      </c>
      <c r="D50" s="43">
        <v>83.346943</v>
      </c>
      <c r="E50" s="43">
        <v>77.91521</v>
      </c>
      <c r="F50" s="43">
        <v>84.367463</v>
      </c>
      <c r="G50" s="44">
        <v>0.934829847328654</v>
      </c>
      <c r="H50" s="43">
        <v>-6.452253</v>
      </c>
      <c r="I50" s="43">
        <v>77.91521</v>
      </c>
      <c r="J50" s="43">
        <v>84.367463</v>
      </c>
      <c r="K50" s="43">
        <v>-6.452253</v>
      </c>
      <c r="L50" s="44">
        <v>-0.0764779782461872</v>
      </c>
      <c r="M50" s="11">
        <v>63373.315</v>
      </c>
      <c r="N50" s="11">
        <v>59025.258</v>
      </c>
      <c r="O50" s="12">
        <v>0.0736643455247582</v>
      </c>
      <c r="P50" s="11">
        <v>63373.315</v>
      </c>
      <c r="Q50" s="11">
        <v>59025.258</v>
      </c>
      <c r="R50" s="12">
        <v>0.0736643455247582</v>
      </c>
      <c r="S50" s="55">
        <v>12.2946401020682</v>
      </c>
      <c r="T50" s="55">
        <v>14.2934509494224</v>
      </c>
      <c r="U50" s="44">
        <v>-0.139841026105382</v>
      </c>
      <c r="V50" s="55">
        <v>12.2946401020682</v>
      </c>
      <c r="W50" s="55">
        <v>14.2934509494224</v>
      </c>
      <c r="X50" s="55">
        <v>-0.139841026105382</v>
      </c>
      <c r="Y50" s="11">
        <v>1890.84800264766</v>
      </c>
      <c r="Z50" s="11">
        <v>1868</v>
      </c>
      <c r="AA50" s="12">
        <v>0.0483124272597957</v>
      </c>
      <c r="AB50" s="11">
        <v>1914</v>
      </c>
      <c r="AC50" s="12">
        <v>0.0461382701764536</v>
      </c>
      <c r="AD50" s="12">
        <v>0.987916531304651</v>
      </c>
      <c r="AE50" s="12">
        <v>-0.0240334378265413</v>
      </c>
      <c r="AF50" s="43">
        <v>23.1676756563885</v>
      </c>
      <c r="AG50" s="43">
        <v>24.4820124198369</v>
      </c>
      <c r="AH50" s="44">
        <v>-0.0536858139318443</v>
      </c>
      <c r="AI50" s="11">
        <v>1.88437200796884</v>
      </c>
      <c r="AJ50" s="11">
        <v>1.71281326717159</v>
      </c>
      <c r="AK50" s="12">
        <v>0.100161963995382</v>
      </c>
    </row>
    <row r="51" ht="14.3" customHeight="1" spans="1:37">
      <c r="A51" s="10"/>
      <c r="B51" s="54" t="s">
        <v>159</v>
      </c>
      <c r="C51" s="10" t="s">
        <v>293</v>
      </c>
      <c r="D51" s="43">
        <v>61.99541</v>
      </c>
      <c r="E51" s="43">
        <v>53.791592</v>
      </c>
      <c r="F51" s="43">
        <v>57.786112</v>
      </c>
      <c r="G51" s="44">
        <v>0.867670558191324</v>
      </c>
      <c r="H51" s="43">
        <v>-3.99452</v>
      </c>
      <c r="I51" s="43">
        <v>53.791592</v>
      </c>
      <c r="J51" s="43">
        <v>57.786112</v>
      </c>
      <c r="K51" s="43">
        <v>-3.99452</v>
      </c>
      <c r="L51" s="44">
        <v>-0.069125951924227</v>
      </c>
      <c r="M51" s="11">
        <v>50528.359</v>
      </c>
      <c r="N51" s="11">
        <v>45986.749</v>
      </c>
      <c r="O51" s="12">
        <v>0.0987591012358799</v>
      </c>
      <c r="P51" s="11">
        <v>50528.359</v>
      </c>
      <c r="Q51" s="11">
        <v>45986.749</v>
      </c>
      <c r="R51" s="12">
        <v>0.0987591012358799</v>
      </c>
      <c r="S51" s="55">
        <v>10.6458220818135</v>
      </c>
      <c r="T51" s="55">
        <v>12.5658180359738</v>
      </c>
      <c r="U51" s="44">
        <v>-0.152795142239341</v>
      </c>
      <c r="V51" s="55">
        <v>10.6458220818135</v>
      </c>
      <c r="W51" s="55">
        <v>12.5658180359738</v>
      </c>
      <c r="X51" s="55">
        <v>-0.152795142239341</v>
      </c>
      <c r="Y51" s="11">
        <v>2176.79789375689</v>
      </c>
      <c r="Z51" s="11">
        <v>1933</v>
      </c>
      <c r="AA51" s="12">
        <v>0.0499935342040605</v>
      </c>
      <c r="AB51" s="11">
        <v>2029</v>
      </c>
      <c r="AC51" s="12">
        <v>0.0489104232957285</v>
      </c>
      <c r="AD51" s="12">
        <v>0.888001594242574</v>
      </c>
      <c r="AE51" s="12">
        <v>-0.047313947757516</v>
      </c>
      <c r="AF51" s="43">
        <v>15.4600195435995</v>
      </c>
      <c r="AG51" s="43">
        <v>15.8205420796145</v>
      </c>
      <c r="AH51" s="44">
        <v>-0.0227882542962671</v>
      </c>
      <c r="AI51" s="11">
        <v>1.4522147209289</v>
      </c>
      <c r="AJ51" s="11">
        <v>1.25901409954553</v>
      </c>
      <c r="AK51" s="12">
        <v>0.153453898135936</v>
      </c>
    </row>
    <row r="52" ht="14.3" customHeight="1" spans="1:37">
      <c r="A52" s="10"/>
      <c r="B52" s="54" t="s">
        <v>162</v>
      </c>
      <c r="C52" s="10" t="s">
        <v>301</v>
      </c>
      <c r="D52" s="43">
        <v>46.905831</v>
      </c>
      <c r="E52" s="43">
        <v>47.838125</v>
      </c>
      <c r="F52" s="43">
        <v>49.737294</v>
      </c>
      <c r="G52" s="44">
        <v>1.01987586575324</v>
      </c>
      <c r="H52" s="43">
        <v>-1.899169</v>
      </c>
      <c r="I52" s="43">
        <v>47.838125</v>
      </c>
      <c r="J52" s="43">
        <v>49.737294</v>
      </c>
      <c r="K52" s="43">
        <v>-1.899169</v>
      </c>
      <c r="L52" s="44">
        <v>-0.0381840033356057</v>
      </c>
      <c r="M52" s="11">
        <v>161463.213</v>
      </c>
      <c r="N52" s="11">
        <v>101440.728</v>
      </c>
      <c r="O52" s="12">
        <v>0.591700061537413</v>
      </c>
      <c r="P52" s="11">
        <v>161463.213</v>
      </c>
      <c r="Q52" s="11">
        <v>101440.728</v>
      </c>
      <c r="R52" s="12">
        <v>0.591700061537413</v>
      </c>
      <c r="S52" s="55">
        <v>2.9627878766416</v>
      </c>
      <c r="T52" s="55">
        <v>4.90308922073193</v>
      </c>
      <c r="U52" s="44">
        <v>-0.395730376654392</v>
      </c>
      <c r="V52" s="55">
        <v>2.9627878766416</v>
      </c>
      <c r="W52" s="55">
        <v>4.90308922073193</v>
      </c>
      <c r="X52" s="55">
        <v>-0.395730376654392</v>
      </c>
      <c r="Y52" s="11">
        <v>1155.26274861274</v>
      </c>
      <c r="Z52" s="11">
        <v>1218</v>
      </c>
      <c r="AA52" s="12">
        <v>0.0315013578171473</v>
      </c>
      <c r="AB52" s="11">
        <v>1225</v>
      </c>
      <c r="AC52" s="12">
        <v>0.0295294571401022</v>
      </c>
      <c r="AD52" s="12">
        <v>1.05430561269512</v>
      </c>
      <c r="AE52" s="12">
        <v>-0.00571428571428571</v>
      </c>
      <c r="AF52" s="43">
        <v>21.8070497333273</v>
      </c>
      <c r="AG52" s="43">
        <v>22.5565959183673</v>
      </c>
      <c r="AH52" s="44">
        <v>-0.0332295789556505</v>
      </c>
      <c r="AI52" s="11">
        <v>7.36031421798787</v>
      </c>
      <c r="AJ52" s="11">
        <v>4.60048653061224</v>
      </c>
      <c r="AK52" s="12">
        <v>0.599899090892098</v>
      </c>
    </row>
    <row r="53" ht="14.3" customHeight="1" spans="1:37">
      <c r="A53" s="10"/>
      <c r="B53" s="54" t="s">
        <v>166</v>
      </c>
      <c r="C53" s="10" t="s">
        <v>313</v>
      </c>
      <c r="D53" s="43">
        <v>32.440239</v>
      </c>
      <c r="E53" s="43">
        <v>34.426359</v>
      </c>
      <c r="F53" s="43">
        <v>34.296607</v>
      </c>
      <c r="G53" s="44">
        <v>1.06122396323899</v>
      </c>
      <c r="H53" s="43">
        <v>0.129752</v>
      </c>
      <c r="I53" s="43">
        <v>34.426359</v>
      </c>
      <c r="J53" s="43">
        <v>34.296607</v>
      </c>
      <c r="K53" s="43">
        <v>0.129752</v>
      </c>
      <c r="L53" s="44">
        <v>0.00378323138495887</v>
      </c>
      <c r="M53" s="11">
        <v>37583.12</v>
      </c>
      <c r="N53" s="11">
        <v>33817.811</v>
      </c>
      <c r="O53" s="12">
        <v>0.11134100311815</v>
      </c>
      <c r="P53" s="11">
        <v>37583.12</v>
      </c>
      <c r="Q53" s="11">
        <v>33817.811</v>
      </c>
      <c r="R53" s="12">
        <v>0.11134100311815</v>
      </c>
      <c r="S53" s="55">
        <v>9.16005882428069</v>
      </c>
      <c r="T53" s="55">
        <v>10.141581014809</v>
      </c>
      <c r="U53" s="44">
        <v>-0.0967819700986558</v>
      </c>
      <c r="V53" s="55">
        <v>9.16005882428069</v>
      </c>
      <c r="W53" s="55">
        <v>10.141581014809</v>
      </c>
      <c r="X53" s="55">
        <v>-0.0967819700986558</v>
      </c>
      <c r="Y53" s="11">
        <v>1485.96668670461</v>
      </c>
      <c r="Z53" s="11">
        <v>1425</v>
      </c>
      <c r="AA53" s="12">
        <v>0.0368550368550369</v>
      </c>
      <c r="AB53" s="11">
        <v>1571</v>
      </c>
      <c r="AC53" s="12">
        <v>0.037870022177225</v>
      </c>
      <c r="AD53" s="12">
        <v>0.958971700206947</v>
      </c>
      <c r="AE53" s="12">
        <v>-0.0929344366645449</v>
      </c>
      <c r="AF53" s="43">
        <v>13.4126929520396</v>
      </c>
      <c r="AG53" s="43">
        <v>12.1227977095189</v>
      </c>
      <c r="AH53" s="44">
        <v>0.106402438894763</v>
      </c>
      <c r="AI53" s="11">
        <v>1.46425838625472</v>
      </c>
      <c r="AJ53" s="11">
        <v>1.19535580219858</v>
      </c>
      <c r="AK53" s="12">
        <v>0.22495610391614</v>
      </c>
    </row>
    <row r="54" ht="14.3" customHeight="1" spans="1:37">
      <c r="A54" s="10" t="s">
        <v>80</v>
      </c>
      <c r="B54" s="54" t="s">
        <v>177</v>
      </c>
      <c r="C54" s="10" t="s">
        <v>201</v>
      </c>
      <c r="D54" s="43">
        <v>92.734227</v>
      </c>
      <c r="E54" s="43">
        <v>58.675433</v>
      </c>
      <c r="F54" s="43">
        <v>95.142669</v>
      </c>
      <c r="G54" s="44">
        <v>0.632726824800082</v>
      </c>
      <c r="H54" s="43">
        <v>-36.467236</v>
      </c>
      <c r="I54" s="43">
        <v>58.675433</v>
      </c>
      <c r="J54" s="43">
        <v>95.142669</v>
      </c>
      <c r="K54" s="43">
        <v>-36.467236</v>
      </c>
      <c r="L54" s="44">
        <v>-0.383290025214659</v>
      </c>
      <c r="M54" s="11">
        <v>48646.811</v>
      </c>
      <c r="N54" s="11">
        <v>72044.912</v>
      </c>
      <c r="O54" s="12">
        <v>-0.324771040042356</v>
      </c>
      <c r="P54" s="11">
        <v>48646.811</v>
      </c>
      <c r="Q54" s="11">
        <v>72044.912</v>
      </c>
      <c r="R54" s="12">
        <v>-0.324771040042356</v>
      </c>
      <c r="S54" s="55">
        <v>12.0615168381747</v>
      </c>
      <c r="T54" s="55">
        <v>13.2060219603017</v>
      </c>
      <c r="U54" s="44">
        <v>-0.0866653959509889</v>
      </c>
      <c r="V54" s="55">
        <v>12.0615168381747</v>
      </c>
      <c r="W54" s="55">
        <v>13.2060219603017</v>
      </c>
      <c r="X54" s="55">
        <v>-0.0866653959509889</v>
      </c>
      <c r="Y54" s="11">
        <v>1995.18223173874</v>
      </c>
      <c r="Z54" s="11">
        <v>1704</v>
      </c>
      <c r="AA54" s="12">
        <v>0.0980380875668834</v>
      </c>
      <c r="AB54" s="11">
        <v>2047</v>
      </c>
      <c r="AC54" s="12">
        <v>0.12282491299652</v>
      </c>
      <c r="AD54" s="12">
        <v>0.854057325137172</v>
      </c>
      <c r="AE54" s="12">
        <v>-0.167562286272594</v>
      </c>
      <c r="AF54" s="43">
        <v>20.2496662755384</v>
      </c>
      <c r="AG54" s="43">
        <v>25.8175048844025</v>
      </c>
      <c r="AH54" s="44">
        <v>-0.215661375248848</v>
      </c>
      <c r="AI54" s="11">
        <v>1.67886564743236</v>
      </c>
      <c r="AJ54" s="11">
        <v>1.95497970259416</v>
      </c>
      <c r="AK54" s="12">
        <v>-0.141236277182527</v>
      </c>
    </row>
    <row r="55" ht="14.3" customHeight="1" spans="1:37">
      <c r="A55" s="10"/>
      <c r="B55" s="54" t="s">
        <v>178</v>
      </c>
      <c r="C55" s="10" t="s">
        <v>257</v>
      </c>
      <c r="D55" s="43">
        <v>23.44687</v>
      </c>
      <c r="E55" s="43">
        <v>21.194058</v>
      </c>
      <c r="F55" s="43">
        <v>24.420557</v>
      </c>
      <c r="G55" s="44">
        <v>0.903918433462547</v>
      </c>
      <c r="H55" s="43">
        <v>-3.226499</v>
      </c>
      <c r="I55" s="43">
        <v>21.194058</v>
      </c>
      <c r="J55" s="43">
        <v>24.420557</v>
      </c>
      <c r="K55" s="43">
        <v>-3.226499</v>
      </c>
      <c r="L55" s="44">
        <v>-0.132122252575975</v>
      </c>
      <c r="M55" s="11">
        <v>22781.865</v>
      </c>
      <c r="N55" s="11">
        <v>24571.569</v>
      </c>
      <c r="O55" s="12">
        <v>-0.0728363744293252</v>
      </c>
      <c r="P55" s="11">
        <v>22781.865</v>
      </c>
      <c r="Q55" s="11">
        <v>24571.569</v>
      </c>
      <c r="R55" s="12">
        <v>-0.0728363744293252</v>
      </c>
      <c r="S55" s="55">
        <v>9.30303906199075</v>
      </c>
      <c r="T55" s="55">
        <v>9.93854197914671</v>
      </c>
      <c r="U55" s="44">
        <v>-0.0639432744248991</v>
      </c>
      <c r="V55" s="55">
        <v>9.30303906199075</v>
      </c>
      <c r="W55" s="55">
        <v>9.93854197914671</v>
      </c>
      <c r="X55" s="55">
        <v>-0.0639432744248991</v>
      </c>
      <c r="Y55" s="11">
        <v>956.287873368326</v>
      </c>
      <c r="Z55" s="11">
        <v>996</v>
      </c>
      <c r="AA55" s="12">
        <v>0.0573039525919107</v>
      </c>
      <c r="AB55" s="11">
        <v>996</v>
      </c>
      <c r="AC55" s="12">
        <v>0.0597623904956198</v>
      </c>
      <c r="AD55" s="12">
        <v>1.04152737657521</v>
      </c>
      <c r="AE55" s="12">
        <v>0</v>
      </c>
      <c r="AF55" s="43">
        <v>11.819785845742</v>
      </c>
      <c r="AG55" s="43">
        <v>13.6138683242279</v>
      </c>
      <c r="AH55" s="44">
        <v>-0.131783445803795</v>
      </c>
      <c r="AI55" s="11">
        <v>1.27052952986448</v>
      </c>
      <c r="AJ55" s="11">
        <v>1.36980538521574</v>
      </c>
      <c r="AK55" s="12">
        <v>-0.0724744233178984</v>
      </c>
    </row>
    <row r="56" ht="14.3" customHeight="1" spans="1:37">
      <c r="A56" s="10"/>
      <c r="B56" s="54" t="s">
        <v>179</v>
      </c>
      <c r="C56" s="10" t="s">
        <v>261</v>
      </c>
      <c r="D56" s="43">
        <v>20.389805</v>
      </c>
      <c r="E56" s="43">
        <v>19.448956</v>
      </c>
      <c r="F56" s="43">
        <v>22.121046</v>
      </c>
      <c r="G56" s="44">
        <v>0.953856890735345</v>
      </c>
      <c r="H56" s="43">
        <v>-2.67209</v>
      </c>
      <c r="I56" s="43">
        <v>19.448956</v>
      </c>
      <c r="J56" s="43">
        <v>22.121046</v>
      </c>
      <c r="K56" s="43">
        <v>-2.67209</v>
      </c>
      <c r="L56" s="44">
        <v>-0.120794016702465</v>
      </c>
      <c r="M56" s="11">
        <v>24877.295</v>
      </c>
      <c r="N56" s="11">
        <v>26421.651</v>
      </c>
      <c r="O56" s="12">
        <v>-0.0584503973654031</v>
      </c>
      <c r="P56" s="11">
        <v>24877.295</v>
      </c>
      <c r="Q56" s="11">
        <v>26421.651</v>
      </c>
      <c r="R56" s="12">
        <v>-0.0584503973654031</v>
      </c>
      <c r="S56" s="55">
        <v>7.81795448419935</v>
      </c>
      <c r="T56" s="55">
        <v>8.37231783888145</v>
      </c>
      <c r="U56" s="44">
        <v>-0.0662138448814755</v>
      </c>
      <c r="V56" s="55">
        <v>7.81795448419935</v>
      </c>
      <c r="W56" s="55">
        <v>8.37231783888145</v>
      </c>
      <c r="X56" s="55">
        <v>-0.0662138448814755</v>
      </c>
      <c r="Y56" s="11">
        <v>809.285817225822</v>
      </c>
      <c r="Z56" s="11">
        <v>914</v>
      </c>
      <c r="AA56" s="12">
        <v>0.0525861572981992</v>
      </c>
      <c r="AB56" s="11">
        <v>878</v>
      </c>
      <c r="AC56" s="12">
        <v>0.0526821072842914</v>
      </c>
      <c r="AD56" s="12">
        <v>1.12939085369509</v>
      </c>
      <c r="AE56" s="12">
        <v>0.041002277904328</v>
      </c>
      <c r="AF56" s="43">
        <v>11.8130199222546</v>
      </c>
      <c r="AG56" s="43">
        <v>13.9971184510251</v>
      </c>
      <c r="AH56" s="44">
        <v>-0.156039154516871</v>
      </c>
      <c r="AI56" s="11">
        <v>1.511011601069</v>
      </c>
      <c r="AJ56" s="11">
        <v>1.67183314350797</v>
      </c>
      <c r="AK56" s="12">
        <v>-0.0961947327479853</v>
      </c>
    </row>
    <row r="57" ht="14.3" customHeight="1" spans="1:37">
      <c r="A57" s="10"/>
      <c r="B57" s="54" t="s">
        <v>180</v>
      </c>
      <c r="C57" s="10" t="s">
        <v>269</v>
      </c>
      <c r="D57" s="43">
        <v>22.171717</v>
      </c>
      <c r="E57" s="43">
        <v>20.992595</v>
      </c>
      <c r="F57" s="43">
        <v>23.673438</v>
      </c>
      <c r="G57" s="44">
        <v>0.946818642868299</v>
      </c>
      <c r="H57" s="43">
        <v>-2.680843</v>
      </c>
      <c r="I57" s="43">
        <v>20.992595</v>
      </c>
      <c r="J57" s="43">
        <v>23.673438</v>
      </c>
      <c r="K57" s="43">
        <v>-2.680843</v>
      </c>
      <c r="L57" s="44">
        <v>-0.113242656178625</v>
      </c>
      <c r="M57" s="11">
        <v>23954.727</v>
      </c>
      <c r="N57" s="11">
        <v>24754.337</v>
      </c>
      <c r="O57" s="12">
        <v>-0.0323018144254884</v>
      </c>
      <c r="P57" s="11">
        <v>23954.727</v>
      </c>
      <c r="Q57" s="11">
        <v>24754.337</v>
      </c>
      <c r="R57" s="12">
        <v>-0.0323018144254884</v>
      </c>
      <c r="S57" s="55">
        <v>8.763445728269</v>
      </c>
      <c r="T57" s="55">
        <v>9.563349646569</v>
      </c>
      <c r="U57" s="44">
        <v>-0.0836426511485946</v>
      </c>
      <c r="V57" s="55">
        <v>8.763445728269</v>
      </c>
      <c r="W57" s="55">
        <v>9.563349646569</v>
      </c>
      <c r="X57" s="55">
        <v>-0.0836426511485946</v>
      </c>
      <c r="Y57" s="11">
        <v>930.945758617739</v>
      </c>
      <c r="Z57" s="11">
        <v>1006</v>
      </c>
      <c r="AA57" s="12">
        <v>0.0578792934813877</v>
      </c>
      <c r="AB57" s="11">
        <v>994</v>
      </c>
      <c r="AC57" s="12">
        <v>0.0596423856954278</v>
      </c>
      <c r="AD57" s="12">
        <v>1.08062149774838</v>
      </c>
      <c r="AE57" s="12">
        <v>0.0120724346076459</v>
      </c>
      <c r="AF57" s="43">
        <v>11.5885150427822</v>
      </c>
      <c r="AG57" s="43">
        <v>13.2268622192424</v>
      </c>
      <c r="AH57" s="44">
        <v>-0.123865142715155</v>
      </c>
      <c r="AI57" s="11">
        <v>1.32236969362407</v>
      </c>
      <c r="AJ57" s="11">
        <v>1.38307838864678</v>
      </c>
      <c r="AK57" s="12">
        <v>-0.0438938931596683</v>
      </c>
    </row>
    <row r="58" ht="14.3" customHeight="1" spans="1:37">
      <c r="A58" s="10"/>
      <c r="B58" s="54" t="s">
        <v>150</v>
      </c>
      <c r="C58" s="10" t="s">
        <v>271</v>
      </c>
      <c r="D58" s="43">
        <v>68.061391</v>
      </c>
      <c r="E58" s="43">
        <v>58.255532</v>
      </c>
      <c r="F58" s="43">
        <v>65.447996</v>
      </c>
      <c r="G58" s="44">
        <v>0.855926262218179</v>
      </c>
      <c r="H58" s="43">
        <v>-7.192464</v>
      </c>
      <c r="I58" s="43">
        <v>58.255532</v>
      </c>
      <c r="J58" s="43">
        <v>65.447996</v>
      </c>
      <c r="K58" s="43">
        <v>-7.192464</v>
      </c>
      <c r="L58" s="44">
        <v>-0.109895862968822</v>
      </c>
      <c r="M58" s="11">
        <v>46219.923</v>
      </c>
      <c r="N58" s="11">
        <v>48836.926</v>
      </c>
      <c r="O58" s="12">
        <v>-0.0535865627578607</v>
      </c>
      <c r="P58" s="11">
        <v>46219.923</v>
      </c>
      <c r="Q58" s="11">
        <v>48836.926</v>
      </c>
      <c r="R58" s="12">
        <v>-0.0535865627578607</v>
      </c>
      <c r="S58" s="55">
        <v>12.6039872459329</v>
      </c>
      <c r="T58" s="55">
        <v>13.4013340643103</v>
      </c>
      <c r="U58" s="44">
        <v>-0.0594975705068676</v>
      </c>
      <c r="V58" s="55">
        <v>12.6039872459329</v>
      </c>
      <c r="W58" s="55">
        <v>13.4013340643103</v>
      </c>
      <c r="X58" s="55">
        <v>-0.0594975705068676</v>
      </c>
      <c r="Y58" s="11">
        <v>1450.70355469708</v>
      </c>
      <c r="Z58" s="11">
        <v>1473</v>
      </c>
      <c r="AA58" s="12">
        <v>0.0847477130199643</v>
      </c>
      <c r="AB58" s="11">
        <v>1395</v>
      </c>
      <c r="AC58" s="12">
        <v>0.0837033481339254</v>
      </c>
      <c r="AD58" s="12">
        <v>1.01536940144024</v>
      </c>
      <c r="AE58" s="12">
        <v>0.0559139784946237</v>
      </c>
      <c r="AF58" s="43">
        <v>21.966641025641</v>
      </c>
      <c r="AG58" s="43">
        <v>26.0489536318408</v>
      </c>
      <c r="AH58" s="44">
        <v>-0.156716951624874</v>
      </c>
      <c r="AI58" s="11">
        <v>1.74283269230769</v>
      </c>
      <c r="AJ58" s="11">
        <v>1.94375824875622</v>
      </c>
      <c r="AK58" s="12">
        <v>-0.103369622522295</v>
      </c>
    </row>
    <row r="59" ht="14.3" customHeight="1" spans="1:37">
      <c r="A59" s="10"/>
      <c r="B59" s="54" t="s">
        <v>181</v>
      </c>
      <c r="C59" s="10" t="s">
        <v>279</v>
      </c>
      <c r="D59" s="43">
        <v>27.49151</v>
      </c>
      <c r="E59" s="43">
        <v>23.85737</v>
      </c>
      <c r="F59" s="43">
        <v>26.446605</v>
      </c>
      <c r="G59" s="44">
        <v>0.867808643468474</v>
      </c>
      <c r="H59" s="43">
        <v>-2.589235</v>
      </c>
      <c r="I59" s="43">
        <v>23.85737</v>
      </c>
      <c r="J59" s="43">
        <v>26.446605</v>
      </c>
      <c r="K59" s="43">
        <v>-2.589235</v>
      </c>
      <c r="L59" s="44">
        <v>-0.0979042489574749</v>
      </c>
      <c r="M59" s="11">
        <v>25853.238</v>
      </c>
      <c r="N59" s="11">
        <v>25881.835</v>
      </c>
      <c r="O59" s="12">
        <v>-0.00110490620158888</v>
      </c>
      <c r="P59" s="11">
        <v>25853.238</v>
      </c>
      <c r="Q59" s="11">
        <v>25881.835</v>
      </c>
      <c r="R59" s="12">
        <v>-0.00110490620158888</v>
      </c>
      <c r="S59" s="55">
        <v>9.228000763386</v>
      </c>
      <c r="T59" s="55">
        <v>10.2182109576079</v>
      </c>
      <c r="U59" s="44">
        <v>-0.0969064152550751</v>
      </c>
      <c r="V59" s="55">
        <v>9.228000763386</v>
      </c>
      <c r="W59" s="55">
        <v>10.2182109576079</v>
      </c>
      <c r="X59" s="55">
        <v>-0.0969064152550751</v>
      </c>
      <c r="Y59" s="11">
        <v>928.282417724317</v>
      </c>
      <c r="Z59" s="11">
        <v>941</v>
      </c>
      <c r="AA59" s="12">
        <v>0.0541395776997871</v>
      </c>
      <c r="AB59" s="11">
        <v>893</v>
      </c>
      <c r="AC59" s="12">
        <v>0.0535821432857314</v>
      </c>
      <c r="AD59" s="12">
        <v>1.01370012189487</v>
      </c>
      <c r="AE59" s="12">
        <v>0.0537513997760358</v>
      </c>
      <c r="AF59" s="43">
        <v>14.0726538075857</v>
      </c>
      <c r="AG59" s="43">
        <v>16.4397370547647</v>
      </c>
      <c r="AH59" s="44">
        <v>-0.143985468824332</v>
      </c>
      <c r="AI59" s="11">
        <v>1.52499486816493</v>
      </c>
      <c r="AJ59" s="11">
        <v>1.60886647603655</v>
      </c>
      <c r="AK59" s="12">
        <v>-0.0521308692305173</v>
      </c>
    </row>
    <row r="60" ht="14.3" customHeight="1" spans="1:37">
      <c r="A60" s="10"/>
      <c r="B60" s="54" t="s">
        <v>182</v>
      </c>
      <c r="C60" s="10" t="s">
        <v>281</v>
      </c>
      <c r="D60" s="43">
        <v>27.283603</v>
      </c>
      <c r="E60" s="43">
        <v>22.697869</v>
      </c>
      <c r="F60" s="43">
        <v>25.142903</v>
      </c>
      <c r="G60" s="44">
        <v>0.831923445008344</v>
      </c>
      <c r="H60" s="43">
        <v>-2.445034</v>
      </c>
      <c r="I60" s="43">
        <v>22.697869</v>
      </c>
      <c r="J60" s="43">
        <v>25.142903</v>
      </c>
      <c r="K60" s="43">
        <v>-2.445034</v>
      </c>
      <c r="L60" s="44">
        <v>-0.0972454930920268</v>
      </c>
      <c r="M60" s="11">
        <v>23234.643</v>
      </c>
      <c r="N60" s="11">
        <v>21563.798</v>
      </c>
      <c r="O60" s="12">
        <v>0.0774837994679787</v>
      </c>
      <c r="P60" s="11">
        <v>23234.643</v>
      </c>
      <c r="Q60" s="11">
        <v>21563.798</v>
      </c>
      <c r="R60" s="12">
        <v>0.0774837994679787</v>
      </c>
      <c r="S60" s="55">
        <v>9.76897686786063</v>
      </c>
      <c r="T60" s="55">
        <v>11.6597748689725</v>
      </c>
      <c r="U60" s="44">
        <v>-0.162164194622954</v>
      </c>
      <c r="V60" s="55">
        <v>9.76897686786063</v>
      </c>
      <c r="W60" s="55">
        <v>11.6597748689725</v>
      </c>
      <c r="X60" s="55">
        <v>-0.162164194622954</v>
      </c>
      <c r="Y60" s="11">
        <v>969.031200534004</v>
      </c>
      <c r="Z60" s="11">
        <v>904</v>
      </c>
      <c r="AA60" s="12">
        <v>0.0520108164087222</v>
      </c>
      <c r="AB60" s="11">
        <v>893</v>
      </c>
      <c r="AC60" s="12">
        <v>0.0535821432857314</v>
      </c>
      <c r="AD60" s="12">
        <v>0.932890498780466</v>
      </c>
      <c r="AE60" s="12">
        <v>0.0123180291153415</v>
      </c>
      <c r="AF60" s="43">
        <v>13.9378992938287</v>
      </c>
      <c r="AG60" s="43">
        <v>15.638078741137</v>
      </c>
      <c r="AH60" s="44">
        <v>-0.108720481297735</v>
      </c>
      <c r="AI60" s="11">
        <v>1.42675118206939</v>
      </c>
      <c r="AJ60" s="11">
        <v>1.34119902973007</v>
      </c>
      <c r="AK60" s="12">
        <v>0.0637878125788248</v>
      </c>
    </row>
    <row r="61" ht="14.3" customHeight="1" spans="1:37">
      <c r="A61" s="10"/>
      <c r="B61" s="54" t="s">
        <v>183</v>
      </c>
      <c r="C61" s="10" t="s">
        <v>297</v>
      </c>
      <c r="D61" s="43">
        <v>23.24904</v>
      </c>
      <c r="E61" s="43">
        <v>21.356555</v>
      </c>
      <c r="F61" s="43">
        <v>22.673467</v>
      </c>
      <c r="G61" s="44">
        <v>0.918599434643323</v>
      </c>
      <c r="H61" s="43">
        <v>-1.316912</v>
      </c>
      <c r="I61" s="43">
        <v>21.356555</v>
      </c>
      <c r="J61" s="43">
        <v>22.673467</v>
      </c>
      <c r="K61" s="43">
        <v>-1.316912</v>
      </c>
      <c r="L61" s="44">
        <v>-0.0580816334793439</v>
      </c>
      <c r="M61" s="11">
        <v>29293.95</v>
      </c>
      <c r="N61" s="11">
        <v>25931.008</v>
      </c>
      <c r="O61" s="12">
        <v>0.129688055319716</v>
      </c>
      <c r="P61" s="11">
        <v>29293.95</v>
      </c>
      <c r="Q61" s="11">
        <v>25931.008</v>
      </c>
      <c r="R61" s="12">
        <v>0.129688055319716</v>
      </c>
      <c r="S61" s="55">
        <v>7.29043198339589</v>
      </c>
      <c r="T61" s="55">
        <v>8.74376615054841</v>
      </c>
      <c r="U61" s="44">
        <v>-0.166213750702993</v>
      </c>
      <c r="V61" s="55">
        <v>7.29043198339589</v>
      </c>
      <c r="W61" s="55">
        <v>8.74376615054841</v>
      </c>
      <c r="X61" s="55">
        <v>-0.166213750702993</v>
      </c>
      <c r="Y61" s="11">
        <v>1367.8640042125</v>
      </c>
      <c r="Z61" s="11">
        <v>1319</v>
      </c>
      <c r="AA61" s="12">
        <v>0.0758874633220183</v>
      </c>
      <c r="AB61" s="11">
        <v>1334</v>
      </c>
      <c r="AC61" s="12">
        <v>0.0800432017280691</v>
      </c>
      <c r="AD61" s="12">
        <v>0.96427714739037</v>
      </c>
      <c r="AE61" s="12">
        <v>-0.0112443778110945</v>
      </c>
      <c r="AF61" s="43">
        <v>8.99526366776177</v>
      </c>
      <c r="AG61" s="43">
        <v>9.44059083149436</v>
      </c>
      <c r="AH61" s="44">
        <v>-0.0471715353076153</v>
      </c>
      <c r="AI61" s="11">
        <v>1.2338450846601</v>
      </c>
      <c r="AJ61" s="11">
        <v>1.07969388349919</v>
      </c>
      <c r="AK61" s="12">
        <v>0.142773061436005</v>
      </c>
    </row>
    <row r="62" ht="14.3" customHeight="1" spans="1:37">
      <c r="A62" s="10"/>
      <c r="B62" s="54" t="s">
        <v>184</v>
      </c>
      <c r="C62" s="10" t="s">
        <v>303</v>
      </c>
      <c r="D62" s="43">
        <v>46.440178</v>
      </c>
      <c r="E62" s="43">
        <v>39.959452</v>
      </c>
      <c r="F62" s="43">
        <v>41.353458</v>
      </c>
      <c r="G62" s="44">
        <v>0.860450018085633</v>
      </c>
      <c r="H62" s="43">
        <v>-1.394006</v>
      </c>
      <c r="I62" s="43">
        <v>39.959452</v>
      </c>
      <c r="J62" s="43">
        <v>41.353458</v>
      </c>
      <c r="K62" s="43">
        <v>-1.394006</v>
      </c>
      <c r="L62" s="44">
        <v>-0.0337095388733876</v>
      </c>
      <c r="M62" s="11">
        <v>32608.542</v>
      </c>
      <c r="N62" s="11">
        <v>31168.558</v>
      </c>
      <c r="O62" s="12">
        <v>0.0461998915702164</v>
      </c>
      <c r="P62" s="11">
        <v>32608.542</v>
      </c>
      <c r="Q62" s="11">
        <v>31168.558</v>
      </c>
      <c r="R62" s="12">
        <v>0.0461998915702164</v>
      </c>
      <c r="S62" s="55">
        <v>12.2542896888797</v>
      </c>
      <c r="T62" s="55">
        <v>13.2676840551943</v>
      </c>
      <c r="U62" s="44">
        <v>-0.0763806525765069</v>
      </c>
      <c r="V62" s="55">
        <v>12.2542896888797</v>
      </c>
      <c r="W62" s="55">
        <v>13.2676840551943</v>
      </c>
      <c r="X62" s="55">
        <v>-0.0763806525765069</v>
      </c>
      <c r="Y62" s="11">
        <v>1372.31322991175</v>
      </c>
      <c r="Z62" s="11">
        <v>1241</v>
      </c>
      <c r="AA62" s="12">
        <v>0.0713998043840976</v>
      </c>
      <c r="AB62" s="11">
        <v>1222</v>
      </c>
      <c r="AC62" s="12">
        <v>0.0733229329173167</v>
      </c>
      <c r="AD62" s="12">
        <v>0.904312494371131</v>
      </c>
      <c r="AE62" s="12">
        <v>0.0155482815057283</v>
      </c>
      <c r="AF62" s="43">
        <v>17.8797494295047</v>
      </c>
      <c r="AG62" s="43">
        <v>18.7859255894244</v>
      </c>
      <c r="AH62" s="44">
        <v>-0.0482369716416788</v>
      </c>
      <c r="AI62" s="11">
        <v>1.459060450132</v>
      </c>
      <c r="AJ62" s="11">
        <v>1.41591595875165</v>
      </c>
      <c r="AK62" s="12">
        <v>0.0304710820678855</v>
      </c>
    </row>
    <row r="63" ht="22.6" customHeight="1" spans="1:37">
      <c r="A63" s="10"/>
      <c r="B63" s="54" t="s">
        <v>185</v>
      </c>
      <c r="C63" s="10" t="s">
        <v>311</v>
      </c>
      <c r="D63" s="43">
        <v>33.922819</v>
      </c>
      <c r="E63" s="43">
        <v>14.753073</v>
      </c>
      <c r="F63" s="43">
        <v>0</v>
      </c>
      <c r="G63" s="44">
        <v>0.434901150166795</v>
      </c>
      <c r="H63" s="43">
        <v>14.753073</v>
      </c>
      <c r="I63" s="43">
        <v>0</v>
      </c>
      <c r="J63" s="43">
        <v>0</v>
      </c>
      <c r="K63" s="43">
        <v>0</v>
      </c>
      <c r="L63" s="44">
        <v>0</v>
      </c>
      <c r="M63" s="11">
        <v>17763.333</v>
      </c>
      <c r="N63" s="11">
        <v>0</v>
      </c>
      <c r="O63" s="12" t="e">
        <v>#DIV/0!</v>
      </c>
      <c r="P63" s="11">
        <v>0</v>
      </c>
      <c r="Q63" s="11">
        <v>0</v>
      </c>
      <c r="R63" s="12">
        <v>-1</v>
      </c>
      <c r="S63" s="55">
        <v>8.30535181657631</v>
      </c>
      <c r="T63" s="55">
        <v>0</v>
      </c>
      <c r="U63" s="44" t="e">
        <v>#DIV/0!</v>
      </c>
      <c r="V63" s="55">
        <v>0</v>
      </c>
      <c r="W63" s="55">
        <v>0</v>
      </c>
      <c r="X63" s="55">
        <v>-1</v>
      </c>
      <c r="Y63" s="11">
        <v>0</v>
      </c>
      <c r="Z63" s="11">
        <v>617</v>
      </c>
      <c r="AA63" s="12">
        <v>0.0354985328807318</v>
      </c>
      <c r="AB63" s="11">
        <v>0</v>
      </c>
      <c r="AC63" s="12">
        <v>0</v>
      </c>
      <c r="AD63" s="12" t="e">
        <v>#DIV/0!</v>
      </c>
      <c r="AE63" s="12" t="e">
        <v>#DIV/0!</v>
      </c>
      <c r="AF63" s="43">
        <v>13.2731201079622</v>
      </c>
      <c r="AG63" s="43">
        <v>0</v>
      </c>
      <c r="AH63" s="44" t="e">
        <v>#DIV/0!</v>
      </c>
      <c r="AI63" s="11">
        <v>1.59814062078273</v>
      </c>
      <c r="AJ63" s="11">
        <v>0</v>
      </c>
      <c r="AK63" s="12" t="e">
        <v>#DIV/0!</v>
      </c>
    </row>
    <row r="64" ht="14.3" customHeight="1" spans="1:37">
      <c r="A64" s="10"/>
      <c r="B64" s="54" t="s">
        <v>186</v>
      </c>
      <c r="C64" s="10" t="s">
        <v>317</v>
      </c>
      <c r="D64" s="43">
        <v>18.395163</v>
      </c>
      <c r="E64" s="43">
        <v>20.549433</v>
      </c>
      <c r="F64" s="43">
        <v>19.578127</v>
      </c>
      <c r="G64" s="44">
        <v>1.11711067741014</v>
      </c>
      <c r="H64" s="43">
        <v>0.971306</v>
      </c>
      <c r="I64" s="43">
        <v>20.549433</v>
      </c>
      <c r="J64" s="43">
        <v>19.578127</v>
      </c>
      <c r="K64" s="43">
        <v>0.971306</v>
      </c>
      <c r="L64" s="44">
        <v>0.0496117938145973</v>
      </c>
      <c r="M64" s="11">
        <v>24623.886</v>
      </c>
      <c r="N64" s="11">
        <v>23045.967</v>
      </c>
      <c r="O64" s="12">
        <v>0.0684683354792619</v>
      </c>
      <c r="P64" s="11">
        <v>24623.886</v>
      </c>
      <c r="Q64" s="11">
        <v>23045.967</v>
      </c>
      <c r="R64" s="12">
        <v>0.0684683354792619</v>
      </c>
      <c r="S64" s="55">
        <v>8.3453249418065</v>
      </c>
      <c r="T64" s="55">
        <v>8.49525081763764</v>
      </c>
      <c r="U64" s="44">
        <v>-0.0176481988642242</v>
      </c>
      <c r="V64" s="55">
        <v>8.3453249418065</v>
      </c>
      <c r="W64" s="55">
        <v>8.49525081763764</v>
      </c>
      <c r="X64" s="55">
        <v>-0.0176481988642242</v>
      </c>
      <c r="Y64" s="11">
        <v>856.894464725865</v>
      </c>
      <c r="Z64" s="11">
        <v>939</v>
      </c>
      <c r="AA64" s="12">
        <v>0.0540245095218917</v>
      </c>
      <c r="AB64" s="11">
        <v>912</v>
      </c>
      <c r="AC64" s="12">
        <v>0.0547221888875555</v>
      </c>
      <c r="AD64" s="12">
        <v>1.09581755823385</v>
      </c>
      <c r="AE64" s="12">
        <v>0.0296052631578947</v>
      </c>
      <c r="AF64" s="43">
        <v>12.1536745919092</v>
      </c>
      <c r="AG64" s="43">
        <v>11.922615553255</v>
      </c>
      <c r="AH64" s="44">
        <v>0.019379895092826</v>
      </c>
      <c r="AI64" s="11">
        <v>1.45634528034067</v>
      </c>
      <c r="AJ64" s="11">
        <v>1.40344479629742</v>
      </c>
      <c r="AK64" s="12">
        <v>0.0376933130414573</v>
      </c>
    </row>
    <row r="65" ht="14.3" customHeight="1" spans="1:37">
      <c r="A65" s="10"/>
      <c r="B65" s="54" t="s">
        <v>169</v>
      </c>
      <c r="C65" s="10" t="s">
        <v>321</v>
      </c>
      <c r="D65" s="43">
        <v>30.458142</v>
      </c>
      <c r="E65" s="43">
        <v>32.782706</v>
      </c>
      <c r="F65" s="43">
        <v>30.598052</v>
      </c>
      <c r="G65" s="44">
        <v>1.07631995411933</v>
      </c>
      <c r="H65" s="43">
        <v>2.184654</v>
      </c>
      <c r="I65" s="43">
        <v>32.782706</v>
      </c>
      <c r="J65" s="43">
        <v>30.598052</v>
      </c>
      <c r="K65" s="43">
        <v>2.184654</v>
      </c>
      <c r="L65" s="44">
        <v>0.0713984668043574</v>
      </c>
      <c r="M65" s="11">
        <v>41758.698</v>
      </c>
      <c r="N65" s="11">
        <v>36244.123</v>
      </c>
      <c r="O65" s="12">
        <v>0.152150874225871</v>
      </c>
      <c r="P65" s="11">
        <v>41758.698</v>
      </c>
      <c r="Q65" s="11">
        <v>36244.123</v>
      </c>
      <c r="R65" s="12">
        <v>0.152150874225871</v>
      </c>
      <c r="S65" s="55">
        <v>7.85050961119525</v>
      </c>
      <c r="T65" s="55">
        <v>8.44221061715302</v>
      </c>
      <c r="U65" s="44">
        <v>-0.0700883966049769</v>
      </c>
      <c r="V65" s="55">
        <v>7.85050961119525</v>
      </c>
      <c r="W65" s="55">
        <v>8.44221061715302</v>
      </c>
      <c r="X65" s="55">
        <v>-0.0700883966049769</v>
      </c>
      <c r="Y65" s="11">
        <v>1727.06668940886</v>
      </c>
      <c r="Z65" s="11">
        <v>1781</v>
      </c>
      <c r="AA65" s="12">
        <v>0.102468212415856</v>
      </c>
      <c r="AB65" s="11">
        <v>1735</v>
      </c>
      <c r="AC65" s="12">
        <v>0.104104164166567</v>
      </c>
      <c r="AD65" s="12">
        <v>1.03122827330403</v>
      </c>
      <c r="AE65" s="12">
        <v>0.0265129682997118</v>
      </c>
      <c r="AF65" s="43">
        <v>10.2228720219533</v>
      </c>
      <c r="AG65" s="43">
        <v>9.79607875780375</v>
      </c>
      <c r="AH65" s="44">
        <v>0.0435677657051921</v>
      </c>
      <c r="AI65" s="11">
        <v>1.30219215417238</v>
      </c>
      <c r="AJ65" s="11">
        <v>1.16036891307828</v>
      </c>
      <c r="AK65" s="12">
        <v>0.122222544481885</v>
      </c>
    </row>
    <row r="66" ht="14.3" customHeight="1" spans="1:37">
      <c r="A66" s="10"/>
      <c r="B66" s="54" t="s">
        <v>187</v>
      </c>
      <c r="C66" s="10" t="s">
        <v>323</v>
      </c>
      <c r="D66" s="43">
        <v>21.426443</v>
      </c>
      <c r="E66" s="43">
        <v>21.684219</v>
      </c>
      <c r="F66" s="43">
        <v>19.924068</v>
      </c>
      <c r="G66" s="44">
        <v>1.01203074164013</v>
      </c>
      <c r="H66" s="43">
        <v>1.760151</v>
      </c>
      <c r="I66" s="43">
        <v>21.684219</v>
      </c>
      <c r="J66" s="43">
        <v>19.924068</v>
      </c>
      <c r="K66" s="43">
        <v>1.760151</v>
      </c>
      <c r="L66" s="44">
        <v>0.0883429528548086</v>
      </c>
      <c r="M66" s="11">
        <v>21366.569</v>
      </c>
      <c r="N66" s="11">
        <v>16944.483</v>
      </c>
      <c r="O66" s="12">
        <v>0.260974973388093</v>
      </c>
      <c r="P66" s="11">
        <v>21366.569</v>
      </c>
      <c r="Q66" s="11">
        <v>16944.483</v>
      </c>
      <c r="R66" s="12">
        <v>0.260974973388093</v>
      </c>
      <c r="S66" s="55">
        <v>10.1486668261994</v>
      </c>
      <c r="T66" s="55">
        <v>11.7584396053866</v>
      </c>
      <c r="U66" s="44">
        <v>-0.136903605683341</v>
      </c>
      <c r="V66" s="55">
        <v>10.1486668261994</v>
      </c>
      <c r="W66" s="55">
        <v>11.7584396053866</v>
      </c>
      <c r="X66" s="55">
        <v>-0.136903605683341</v>
      </c>
      <c r="Y66" s="11">
        <v>761.386763185109</v>
      </c>
      <c r="Z66" s="11">
        <v>821</v>
      </c>
      <c r="AA66" s="12">
        <v>0.0472354870260629</v>
      </c>
      <c r="AB66" s="11">
        <v>708</v>
      </c>
      <c r="AC66" s="12">
        <v>0.0424816992679707</v>
      </c>
      <c r="AD66" s="12">
        <v>1.07829560441202</v>
      </c>
      <c r="AE66" s="12">
        <v>0.159604519774011</v>
      </c>
      <c r="AF66" s="43">
        <v>14.6703328597524</v>
      </c>
      <c r="AG66" s="43">
        <v>15.614473354232</v>
      </c>
      <c r="AH66" s="44">
        <v>-0.0604657277296964</v>
      </c>
      <c r="AI66" s="11">
        <v>1.44554285907584</v>
      </c>
      <c r="AJ66" s="11">
        <v>1.32793753918495</v>
      </c>
      <c r="AK66" s="12">
        <v>0.0885623882303005</v>
      </c>
    </row>
    <row r="67" ht="14.3" customHeight="1" spans="1:37">
      <c r="A67" s="10"/>
      <c r="B67" s="54" t="s">
        <v>188</v>
      </c>
      <c r="C67" s="10" t="s">
        <v>325</v>
      </c>
      <c r="D67" s="43">
        <v>16.116134</v>
      </c>
      <c r="E67" s="43">
        <v>16.844683</v>
      </c>
      <c r="F67" s="43">
        <v>15.426577</v>
      </c>
      <c r="G67" s="44">
        <v>1.04520618902772</v>
      </c>
      <c r="H67" s="43">
        <v>1.418106</v>
      </c>
      <c r="I67" s="43">
        <v>16.844683</v>
      </c>
      <c r="J67" s="43">
        <v>15.426577</v>
      </c>
      <c r="K67" s="43">
        <v>1.418106</v>
      </c>
      <c r="L67" s="44">
        <v>0.0919261609364151</v>
      </c>
      <c r="M67" s="11">
        <v>16840.597</v>
      </c>
      <c r="N67" s="11">
        <v>16155.449</v>
      </c>
      <c r="O67" s="12">
        <v>0.0424097157559657</v>
      </c>
      <c r="P67" s="11">
        <v>16840.597</v>
      </c>
      <c r="Q67" s="11">
        <v>16155.449</v>
      </c>
      <c r="R67" s="12">
        <v>0.0424097157559657</v>
      </c>
      <c r="S67" s="55">
        <v>10.0024262797809</v>
      </c>
      <c r="T67" s="55">
        <v>9.54883828979312</v>
      </c>
      <c r="U67" s="44">
        <v>0.0475019029773141</v>
      </c>
      <c r="V67" s="55">
        <v>10.0024262797809</v>
      </c>
      <c r="W67" s="55">
        <v>9.54883828979312</v>
      </c>
      <c r="X67" s="55">
        <v>0.0475019029773141</v>
      </c>
      <c r="Y67" s="11">
        <v>689.501529730153</v>
      </c>
      <c r="Z67" s="11">
        <v>704</v>
      </c>
      <c r="AA67" s="12">
        <v>0.0405039986191819</v>
      </c>
      <c r="AB67" s="11">
        <v>660</v>
      </c>
      <c r="AC67" s="12">
        <v>0.0396015840633625</v>
      </c>
      <c r="AD67" s="12">
        <v>1.02102746643002</v>
      </c>
      <c r="AE67" s="12">
        <v>0.0666666666666667</v>
      </c>
      <c r="AF67" s="43">
        <v>13.2875940679972</v>
      </c>
      <c r="AG67" s="43">
        <v>12.9678690316073</v>
      </c>
      <c r="AH67" s="44">
        <v>0.0246551716099704</v>
      </c>
      <c r="AI67" s="11">
        <v>1.32843709079435</v>
      </c>
      <c r="AJ67" s="11">
        <v>1.35805724613315</v>
      </c>
      <c r="AK67" s="12">
        <v>-0.0218106824459282</v>
      </c>
    </row>
    <row r="68" ht="14.3" customHeight="1" spans="1:37">
      <c r="A68" s="10"/>
      <c r="B68" s="54" t="s">
        <v>189</v>
      </c>
      <c r="C68" s="10" t="s">
        <v>327</v>
      </c>
      <c r="D68" s="43">
        <v>31.489554</v>
      </c>
      <c r="E68" s="43">
        <v>34.629967</v>
      </c>
      <c r="F68" s="43">
        <v>30.977827</v>
      </c>
      <c r="G68" s="44">
        <v>1.09972872273771</v>
      </c>
      <c r="H68" s="43">
        <v>3.65214</v>
      </c>
      <c r="I68" s="43">
        <v>34.629967</v>
      </c>
      <c r="J68" s="43">
        <v>30.977827</v>
      </c>
      <c r="K68" s="43">
        <v>3.65214</v>
      </c>
      <c r="L68" s="44">
        <v>0.117895293301238</v>
      </c>
      <c r="M68" s="11">
        <v>50728.811</v>
      </c>
      <c r="N68" s="11">
        <v>36925.383</v>
      </c>
      <c r="O68" s="12">
        <v>0.373819494302876</v>
      </c>
      <c r="P68" s="11">
        <v>50728.811</v>
      </c>
      <c r="Q68" s="11">
        <v>36925.383</v>
      </c>
      <c r="R68" s="12">
        <v>0.373819494302876</v>
      </c>
      <c r="S68" s="55">
        <v>6.82648899458732</v>
      </c>
      <c r="T68" s="55">
        <v>8.38930418135406</v>
      </c>
      <c r="U68" s="44">
        <v>-0.186286627947075</v>
      </c>
      <c r="V68" s="55">
        <v>6.82648899458732</v>
      </c>
      <c r="W68" s="55">
        <v>8.38930418135406</v>
      </c>
      <c r="X68" s="55">
        <v>-0.186286627947075</v>
      </c>
      <c r="Y68" s="11">
        <v>1018.55217630339</v>
      </c>
      <c r="Z68" s="11">
        <v>992</v>
      </c>
      <c r="AA68" s="12">
        <v>0.0570738162361199</v>
      </c>
      <c r="AB68" s="11">
        <v>1002</v>
      </c>
      <c r="AC68" s="12">
        <v>0.0601224048961959</v>
      </c>
      <c r="AD68" s="12">
        <v>0.973931451995166</v>
      </c>
      <c r="AE68" s="12">
        <v>-0.00998003992015968</v>
      </c>
      <c r="AF68" s="43">
        <v>19.3853375503807</v>
      </c>
      <c r="AG68" s="43">
        <v>17.1688893199579</v>
      </c>
      <c r="AH68" s="44">
        <v>0.129096774352566</v>
      </c>
      <c r="AI68" s="11">
        <v>2.83972296238244</v>
      </c>
      <c r="AJ68" s="11">
        <v>2.04652125478025</v>
      </c>
      <c r="AK68" s="12">
        <v>0.387585374815651</v>
      </c>
    </row>
    <row r="69" ht="14.3" customHeight="1" spans="1:37">
      <c r="A69" s="10"/>
      <c r="B69" s="54" t="s">
        <v>190</v>
      </c>
      <c r="C69" s="10" t="s">
        <v>331</v>
      </c>
      <c r="D69" s="43">
        <v>9.601649</v>
      </c>
      <c r="E69" s="43">
        <v>22.525884</v>
      </c>
      <c r="F69" s="43">
        <v>11.177243</v>
      </c>
      <c r="G69" s="44">
        <v>2.34604326819279</v>
      </c>
      <c r="H69" s="43">
        <v>11.348641</v>
      </c>
      <c r="I69" s="43">
        <v>22.525884</v>
      </c>
      <c r="J69" s="43">
        <v>11.177243</v>
      </c>
      <c r="K69" s="43">
        <v>11.348641</v>
      </c>
      <c r="L69" s="44">
        <v>1.01533455074744</v>
      </c>
      <c r="M69" s="11">
        <v>31418.092</v>
      </c>
      <c r="N69" s="11">
        <v>11585.721</v>
      </c>
      <c r="O69" s="12">
        <v>1.71179428539665</v>
      </c>
      <c r="P69" s="11">
        <v>31418.092</v>
      </c>
      <c r="Q69" s="11">
        <v>11585.721</v>
      </c>
      <c r="R69" s="12">
        <v>1.71179428539665</v>
      </c>
      <c r="S69" s="55">
        <v>7.16971737176147</v>
      </c>
      <c r="T69" s="55">
        <v>9.64742979742046</v>
      </c>
      <c r="U69" s="44">
        <v>-0.256826167972892</v>
      </c>
      <c r="V69" s="55">
        <v>7.16971737176147</v>
      </c>
      <c r="W69" s="55">
        <v>9.64742979742046</v>
      </c>
      <c r="X69" s="55">
        <v>-0.256826167972892</v>
      </c>
      <c r="Y69" s="11">
        <v>445.839446364367</v>
      </c>
      <c r="Z69" s="11">
        <v>585</v>
      </c>
      <c r="AA69" s="12">
        <v>0.0336574420344054</v>
      </c>
      <c r="AB69" s="11">
        <v>519</v>
      </c>
      <c r="AC69" s="12">
        <v>0.031141245649826</v>
      </c>
      <c r="AD69" s="12">
        <v>1.31213154145607</v>
      </c>
      <c r="AE69" s="12">
        <v>0.127167630057803</v>
      </c>
      <c r="AF69" s="43">
        <v>22.6208917453304</v>
      </c>
      <c r="AG69" s="43">
        <v>11.9606666666667</v>
      </c>
      <c r="AH69" s="44">
        <v>0.891273486316013</v>
      </c>
      <c r="AI69" s="11">
        <v>3.15506045390641</v>
      </c>
      <c r="AJ69" s="11">
        <v>1.23977752808989</v>
      </c>
      <c r="AK69" s="12">
        <v>1.54486017242737</v>
      </c>
    </row>
    <row r="70" ht="14.3" customHeight="1" spans="1:37">
      <c r="A70" s="10"/>
      <c r="B70" s="54" t="s">
        <v>191</v>
      </c>
      <c r="C70" s="10" t="s">
        <v>333</v>
      </c>
      <c r="D70" s="43">
        <v>0.45437</v>
      </c>
      <c r="E70" s="43">
        <v>1.473766</v>
      </c>
      <c r="F70" s="43">
        <v>0.339915</v>
      </c>
      <c r="G70" s="44">
        <v>3.24353720536127</v>
      </c>
      <c r="H70" s="43">
        <v>1.133851</v>
      </c>
      <c r="I70" s="43">
        <v>1.473766</v>
      </c>
      <c r="J70" s="43">
        <v>0.339915</v>
      </c>
      <c r="K70" s="43">
        <v>1.133851</v>
      </c>
      <c r="L70" s="44">
        <v>3.33568980480414</v>
      </c>
      <c r="M70" s="11">
        <v>1333.205</v>
      </c>
      <c r="N70" s="11">
        <v>403.471</v>
      </c>
      <c r="O70" s="12">
        <v>2.3043390974816</v>
      </c>
      <c r="P70" s="11">
        <v>1333.205</v>
      </c>
      <c r="Q70" s="11">
        <v>403.471</v>
      </c>
      <c r="R70" s="12">
        <v>2.3043390974816</v>
      </c>
      <c r="S70" s="55">
        <v>11.0543089772391</v>
      </c>
      <c r="T70" s="55">
        <v>8.42476906642609</v>
      </c>
      <c r="U70" s="44">
        <v>0.312120117486907</v>
      </c>
      <c r="V70" s="55">
        <v>11.0543089772391</v>
      </c>
      <c r="W70" s="55">
        <v>8.42476906642609</v>
      </c>
      <c r="X70" s="55">
        <v>0.312120117486907</v>
      </c>
      <c r="Y70" s="11">
        <v>638.950502331465</v>
      </c>
      <c r="Z70" s="11">
        <v>444</v>
      </c>
      <c r="AA70" s="12">
        <v>0.0255451354927795</v>
      </c>
      <c r="AB70" s="11">
        <v>478</v>
      </c>
      <c r="AC70" s="12">
        <v>0.0286811472458898</v>
      </c>
      <c r="AD70" s="12">
        <v>0.694889507684694</v>
      </c>
      <c r="AE70" s="12">
        <v>-0.0711297071129707</v>
      </c>
      <c r="AF70" s="43">
        <v>1.84082687984012</v>
      </c>
      <c r="AG70" s="43">
        <v>0.394607615509635</v>
      </c>
      <c r="AH70" s="44">
        <v>3.66495528086221</v>
      </c>
      <c r="AI70" s="11">
        <v>0.166525730701974</v>
      </c>
      <c r="AJ70" s="11">
        <v>0.0468389830508475</v>
      </c>
      <c r="AK70" s="12">
        <v>2.55528066271628</v>
      </c>
    </row>
    <row r="71" ht="14.3" customHeight="1" spans="1:37">
      <c r="A71" s="10" t="s">
        <v>53</v>
      </c>
      <c r="B71" s="54" t="s">
        <v>171</v>
      </c>
      <c r="C71" s="10" t="s">
        <v>199</v>
      </c>
      <c r="D71" s="43">
        <v>30.810283</v>
      </c>
      <c r="E71" s="43">
        <v>18.915322</v>
      </c>
      <c r="F71" s="43">
        <v>37.528452</v>
      </c>
      <c r="G71" s="44">
        <v>0.613928862646279</v>
      </c>
      <c r="H71" s="43">
        <v>-18.61313</v>
      </c>
      <c r="I71" s="43">
        <v>18.915322</v>
      </c>
      <c r="J71" s="43">
        <v>37.528452</v>
      </c>
      <c r="K71" s="43">
        <v>-18.61313</v>
      </c>
      <c r="L71" s="44">
        <v>-0.4959738280705</v>
      </c>
      <c r="M71" s="11">
        <v>14313.977</v>
      </c>
      <c r="N71" s="11">
        <v>24771.069</v>
      </c>
      <c r="O71" s="12">
        <v>-0.422149403402816</v>
      </c>
      <c r="P71" s="11">
        <v>14313.977</v>
      </c>
      <c r="Q71" s="11">
        <v>24771.069</v>
      </c>
      <c r="R71" s="12">
        <v>-0.422149403402816</v>
      </c>
      <c r="S71" s="55">
        <v>13.2145818035058</v>
      </c>
      <c r="T71" s="55">
        <v>15.1501140302019</v>
      </c>
      <c r="U71" s="44">
        <v>-0.127756941158176</v>
      </c>
      <c r="V71" s="55">
        <v>13.2145818035058</v>
      </c>
      <c r="W71" s="55">
        <v>15.1501140302019</v>
      </c>
      <c r="X71" s="55">
        <v>-0.127756941158176</v>
      </c>
      <c r="Y71" s="11">
        <v>1348.05679397594</v>
      </c>
      <c r="Z71" s="11">
        <v>1543</v>
      </c>
      <c r="AA71" s="12">
        <v>0.244338875692795</v>
      </c>
      <c r="AB71" s="11">
        <v>1642</v>
      </c>
      <c r="AC71" s="12">
        <v>0.24083308888237</v>
      </c>
      <c r="AD71" s="12">
        <v>1.14461052894448</v>
      </c>
      <c r="AE71" s="12">
        <v>-0.0602923264311815</v>
      </c>
      <c r="AF71" s="43">
        <v>6.80848103088331</v>
      </c>
      <c r="AG71" s="43">
        <v>12.6918231932091</v>
      </c>
      <c r="AH71" s="44">
        <v>-0.463553744230675</v>
      </c>
      <c r="AI71" s="11">
        <v>0.515224857821611</v>
      </c>
      <c r="AJ71" s="11">
        <v>0.837737799722683</v>
      </c>
      <c r="AK71" s="12">
        <v>-0.384980768455038</v>
      </c>
    </row>
    <row r="72" ht="14.3" customHeight="1" spans="1:37">
      <c r="A72" s="10"/>
      <c r="B72" s="54" t="s">
        <v>172</v>
      </c>
      <c r="C72" s="10" t="s">
        <v>207</v>
      </c>
      <c r="D72" s="43">
        <v>31.325367</v>
      </c>
      <c r="E72" s="43">
        <v>18.281371</v>
      </c>
      <c r="F72" s="43">
        <v>28.027391</v>
      </c>
      <c r="G72" s="44">
        <v>0.583596386915435</v>
      </c>
      <c r="H72" s="43">
        <v>-9.74602</v>
      </c>
      <c r="I72" s="43">
        <v>18.281371</v>
      </c>
      <c r="J72" s="43">
        <v>28.027391</v>
      </c>
      <c r="K72" s="43">
        <v>-9.74602</v>
      </c>
      <c r="L72" s="44">
        <v>-0.347731974053525</v>
      </c>
      <c r="M72" s="11">
        <v>10126.665</v>
      </c>
      <c r="N72" s="11">
        <v>11826.318</v>
      </c>
      <c r="O72" s="12">
        <v>-0.14371785030641</v>
      </c>
      <c r="P72" s="11">
        <v>10126.665</v>
      </c>
      <c r="Q72" s="11">
        <v>11826.318</v>
      </c>
      <c r="R72" s="12">
        <v>-0.14371785030641</v>
      </c>
      <c r="S72" s="55">
        <v>18.0527063944546</v>
      </c>
      <c r="T72" s="55">
        <v>23.699169090498</v>
      </c>
      <c r="U72" s="44">
        <v>-0.23825572426112</v>
      </c>
      <c r="V72" s="55">
        <v>18.0527063944546</v>
      </c>
      <c r="W72" s="55">
        <v>23.699169090498</v>
      </c>
      <c r="X72" s="55">
        <v>-0.23825572426112</v>
      </c>
      <c r="Y72" s="11">
        <v>882.959099903377</v>
      </c>
      <c r="Z72" s="11">
        <v>787</v>
      </c>
      <c r="AA72" s="12">
        <v>0.124623911322249</v>
      </c>
      <c r="AB72" s="11">
        <v>790</v>
      </c>
      <c r="AC72" s="12">
        <v>0.115869756526841</v>
      </c>
      <c r="AD72" s="12">
        <v>0.891321013720933</v>
      </c>
      <c r="AE72" s="12">
        <v>-0.00379746835443038</v>
      </c>
      <c r="AF72" s="43">
        <v>12.8950913451365</v>
      </c>
      <c r="AG72" s="43">
        <v>19.7001412806635</v>
      </c>
      <c r="AH72" s="44">
        <v>-0.345431529580271</v>
      </c>
      <c r="AI72" s="11">
        <v>0.714302391197009</v>
      </c>
      <c r="AJ72" s="11">
        <v>0.83125873339425</v>
      </c>
      <c r="AK72" s="12">
        <v>-0.14069788081465</v>
      </c>
    </row>
    <row r="73" ht="14.3" customHeight="1" spans="1:37">
      <c r="A73" s="10"/>
      <c r="B73" s="54" t="s">
        <v>173</v>
      </c>
      <c r="C73" s="10" t="s">
        <v>209</v>
      </c>
      <c r="D73" s="43">
        <v>16.784094</v>
      </c>
      <c r="E73" s="43">
        <v>10.955774</v>
      </c>
      <c r="F73" s="43">
        <v>16.162093</v>
      </c>
      <c r="G73" s="44">
        <v>0.652747416691065</v>
      </c>
      <c r="H73" s="43">
        <v>-5.206319</v>
      </c>
      <c r="I73" s="43">
        <v>10.955774</v>
      </c>
      <c r="J73" s="43">
        <v>16.162093</v>
      </c>
      <c r="K73" s="43">
        <v>-5.206319</v>
      </c>
      <c r="L73" s="44">
        <v>-0.322131483836902</v>
      </c>
      <c r="M73" s="11">
        <v>11734.161</v>
      </c>
      <c r="N73" s="11">
        <v>12459.79</v>
      </c>
      <c r="O73" s="12">
        <v>-0.0582376589011532</v>
      </c>
      <c r="P73" s="11">
        <v>11734.161</v>
      </c>
      <c r="Q73" s="11">
        <v>12459.79</v>
      </c>
      <c r="R73" s="12">
        <v>-0.0582376589011532</v>
      </c>
      <c r="S73" s="55">
        <v>9.33664878128057</v>
      </c>
      <c r="T73" s="55">
        <v>12.9714008021002</v>
      </c>
      <c r="U73" s="44">
        <v>-0.280212760076855</v>
      </c>
      <c r="V73" s="55">
        <v>9.33664878128057</v>
      </c>
      <c r="W73" s="55">
        <v>12.9714008021002</v>
      </c>
      <c r="X73" s="55">
        <v>-0.280212760076855</v>
      </c>
      <c r="Y73" s="11">
        <v>629.322016894718</v>
      </c>
      <c r="Z73" s="11">
        <v>581</v>
      </c>
      <c r="AA73" s="12">
        <v>0.0920031670625495</v>
      </c>
      <c r="AB73" s="11">
        <v>606</v>
      </c>
      <c r="AC73" s="12">
        <v>0.0888823701965386</v>
      </c>
      <c r="AD73" s="12">
        <v>0.923215753465683</v>
      </c>
      <c r="AE73" s="12">
        <v>-0.0412541254125413</v>
      </c>
      <c r="AF73" s="43">
        <v>10.4609701136255</v>
      </c>
      <c r="AG73" s="43">
        <v>14.8140174152154</v>
      </c>
      <c r="AH73" s="44">
        <v>-0.293846508990795</v>
      </c>
      <c r="AI73" s="11">
        <v>1.12042022343168</v>
      </c>
      <c r="AJ73" s="11">
        <v>1.1420522456462</v>
      </c>
      <c r="AK73" s="12">
        <v>-0.0189413595542425</v>
      </c>
    </row>
    <row r="74" ht="14.3" customHeight="1" spans="1:37">
      <c r="A74" s="10"/>
      <c r="B74" s="54" t="s">
        <v>174</v>
      </c>
      <c r="C74" s="10" t="s">
        <v>229</v>
      </c>
      <c r="D74" s="43">
        <v>23.612441</v>
      </c>
      <c r="E74" s="43">
        <v>16.930439</v>
      </c>
      <c r="F74" s="43">
        <v>21.131827</v>
      </c>
      <c r="G74" s="44">
        <v>0.717013501484239</v>
      </c>
      <c r="H74" s="43">
        <v>-4.201388</v>
      </c>
      <c r="I74" s="43">
        <v>16.930439</v>
      </c>
      <c r="J74" s="43">
        <v>21.131827</v>
      </c>
      <c r="K74" s="43">
        <v>-4.201388</v>
      </c>
      <c r="L74" s="44">
        <v>-0.198818019852235</v>
      </c>
      <c r="M74" s="11">
        <v>7965.612</v>
      </c>
      <c r="N74" s="11">
        <v>8258.694</v>
      </c>
      <c r="O74" s="12">
        <v>-0.0354876933326262</v>
      </c>
      <c r="P74" s="11">
        <v>7965.612</v>
      </c>
      <c r="Q74" s="11">
        <v>8258.694</v>
      </c>
      <c r="R74" s="12">
        <v>-0.0354876933326262</v>
      </c>
      <c r="S74" s="55">
        <v>21.2544108349741</v>
      </c>
      <c r="T74" s="55">
        <v>25.5873713204533</v>
      </c>
      <c r="U74" s="44">
        <v>-0.169339805610107</v>
      </c>
      <c r="V74" s="55">
        <v>21.2544108349741</v>
      </c>
      <c r="W74" s="55">
        <v>25.5873713204533</v>
      </c>
      <c r="X74" s="55">
        <v>-0.169339805610107</v>
      </c>
      <c r="Y74" s="11">
        <v>612.328392996971</v>
      </c>
      <c r="Z74" s="11">
        <v>510</v>
      </c>
      <c r="AA74" s="12">
        <v>0.0807600950118765</v>
      </c>
      <c r="AB74" s="11">
        <v>548</v>
      </c>
      <c r="AC74" s="12">
        <v>0.0803754766793781</v>
      </c>
      <c r="AD74" s="12">
        <v>0.832886414924945</v>
      </c>
      <c r="AE74" s="12">
        <v>-0.0693430656934307</v>
      </c>
      <c r="AF74" s="43">
        <v>18.4246805963652</v>
      </c>
      <c r="AG74" s="43">
        <v>21.4058215153971</v>
      </c>
      <c r="AH74" s="44">
        <v>-0.139267764934298</v>
      </c>
      <c r="AI74" s="11">
        <v>0.866863858961802</v>
      </c>
      <c r="AJ74" s="11">
        <v>0.836577593192869</v>
      </c>
      <c r="AK74" s="12">
        <v>0.0362025782370567</v>
      </c>
    </row>
    <row r="75" ht="14.3" customHeight="1" spans="1:37">
      <c r="A75" s="10"/>
      <c r="B75" s="54" t="s">
        <v>175</v>
      </c>
      <c r="C75" s="10" t="s">
        <v>231</v>
      </c>
      <c r="D75" s="43">
        <v>87.58694</v>
      </c>
      <c r="E75" s="43">
        <v>71.692774</v>
      </c>
      <c r="F75" s="43">
        <v>89.403521</v>
      </c>
      <c r="G75" s="44">
        <v>0.818532694486187</v>
      </c>
      <c r="H75" s="43">
        <v>-17.710747</v>
      </c>
      <c r="I75" s="43">
        <v>71.692774</v>
      </c>
      <c r="J75" s="43">
        <v>89.403521</v>
      </c>
      <c r="K75" s="43">
        <v>-17.710747</v>
      </c>
      <c r="L75" s="44">
        <v>-0.198098987622646</v>
      </c>
      <c r="M75" s="11">
        <v>41936.124</v>
      </c>
      <c r="N75" s="11">
        <v>38711.532</v>
      </c>
      <c r="O75" s="12">
        <v>0.0832979691942959</v>
      </c>
      <c r="P75" s="11">
        <v>41936.124</v>
      </c>
      <c r="Q75" s="11">
        <v>38711.532</v>
      </c>
      <c r="R75" s="12">
        <v>0.0832979691942959</v>
      </c>
      <c r="S75" s="55">
        <v>17.0957082252046</v>
      </c>
      <c r="T75" s="55">
        <v>23.0948031196492</v>
      </c>
      <c r="U75" s="44">
        <v>-0.259759516604865</v>
      </c>
      <c r="V75" s="55">
        <v>17.0957082252046</v>
      </c>
      <c r="W75" s="55">
        <v>23.0948031196492</v>
      </c>
      <c r="X75" s="55">
        <v>-0.259759516604865</v>
      </c>
      <c r="Y75" s="11">
        <v>3166.32932253306</v>
      </c>
      <c r="Z75" s="11">
        <v>2894</v>
      </c>
      <c r="AA75" s="12">
        <v>0.45827395091053</v>
      </c>
      <c r="AB75" s="11">
        <v>3232</v>
      </c>
      <c r="AC75" s="12">
        <v>0.474039307714872</v>
      </c>
      <c r="AD75" s="12">
        <v>0.913992104170897</v>
      </c>
      <c r="AE75" s="12">
        <v>-0.104579207920792</v>
      </c>
      <c r="AF75" s="43">
        <v>13.7603450989424</v>
      </c>
      <c r="AG75" s="43">
        <v>15.3653898771161</v>
      </c>
      <c r="AH75" s="44">
        <v>-0.104458447915082</v>
      </c>
      <c r="AI75" s="11">
        <v>0.804900558530546</v>
      </c>
      <c r="AJ75" s="11">
        <v>0.665318071667956</v>
      </c>
      <c r="AK75" s="12">
        <v>0.209798129355869</v>
      </c>
    </row>
    <row r="76" ht="14.3" customHeight="1"/>
    <row r="77" ht="14.3" customHeight="1"/>
    <row r="78" ht="14.3" customHeight="1"/>
    <row r="79" ht="14.3" customHeight="1"/>
    <row r="80" ht="14.3" customHeight="1"/>
    <row r="81" ht="14.3" customHeight="1"/>
    <row r="82" ht="14.3" customHeight="1"/>
    <row r="83" ht="14.3" customHeight="1" spans="3:3">
      <c r="C83" s="3"/>
    </row>
  </sheetData>
  <mergeCells count="19">
    <mergeCell ref="B3:F3"/>
    <mergeCell ref="J3:AB3"/>
    <mergeCell ref="AF3:AI3"/>
    <mergeCell ref="D4:L4"/>
    <mergeCell ref="M4:R4"/>
    <mergeCell ref="S4:X4"/>
    <mergeCell ref="Y4:AE4"/>
    <mergeCell ref="AF4:AH4"/>
    <mergeCell ref="AI4:AK4"/>
    <mergeCell ref="A6:C6"/>
    <mergeCell ref="A4:A5"/>
    <mergeCell ref="A7:A8"/>
    <mergeCell ref="A9:A29"/>
    <mergeCell ref="A30:A53"/>
    <mergeCell ref="A54:A70"/>
    <mergeCell ref="A71:A75"/>
    <mergeCell ref="B4:B5"/>
    <mergeCell ref="C4:C5"/>
    <mergeCell ref="A1:AH2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3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A1" sqref="A1:AH2"/>
    </sheetView>
  </sheetViews>
  <sheetFormatPr defaultColWidth="10" defaultRowHeight="13.5"/>
  <cols>
    <col min="1" max="1" width="7.73333333333333" customWidth="1"/>
    <col min="2" max="2" width="15.2" customWidth="1"/>
    <col min="3" max="3" width="7.69166666666667" customWidth="1"/>
    <col min="4" max="6" width="8.14166666666667" customWidth="1"/>
    <col min="7" max="7" width="6.78333333333333" customWidth="1"/>
    <col min="8" max="8" width="7.73333333333333" customWidth="1"/>
    <col min="9" max="9" width="8.2" customWidth="1"/>
    <col min="10" max="11" width="9.76666666666667" customWidth="1"/>
    <col min="12" max="12" width="7.05833333333333" customWidth="1"/>
    <col min="13" max="14" width="9.76666666666667" customWidth="1"/>
    <col min="15" max="15" width="6.50833333333333" customWidth="1"/>
    <col min="16" max="17" width="9.76666666666667" customWidth="1"/>
    <col min="18" max="18" width="6.50833333333333" customWidth="1"/>
    <col min="19" max="20" width="9.225" customWidth="1"/>
    <col min="21" max="21" width="6.50833333333333" customWidth="1"/>
    <col min="22" max="23" width="7.73333333333333" customWidth="1"/>
    <col min="24" max="24" width="6.50833333333333" customWidth="1"/>
    <col min="25" max="26" width="8.55" customWidth="1"/>
    <col min="27" max="27" width="9.76666666666667" customWidth="1"/>
    <col min="28" max="28" width="8" customWidth="1"/>
    <col min="29" max="29" width="9.76666666666667" customWidth="1"/>
    <col min="30" max="30" width="7.05833333333333" customWidth="1"/>
    <col min="31" max="31" width="7.325" customWidth="1"/>
    <col min="32" max="32" width="6.91666666666667" customWidth="1"/>
    <col min="33" max="33" width="7.6" customWidth="1"/>
    <col min="34" max="34" width="6.24166666666667" customWidth="1"/>
    <col min="35" max="35" width="6.91666666666667" customWidth="1"/>
    <col min="36" max="36" width="7.6" customWidth="1"/>
    <col min="37" max="37" width="6.24166666666667" customWidth="1"/>
    <col min="38" max="41" width="9.76666666666667" customWidth="1"/>
  </cols>
  <sheetData>
    <row r="1" ht="11.35" customHeight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.05" customHeight="1" spans="1:3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19.55" customHeight="1" spans="1:35">
      <c r="A3" s="53" t="s">
        <v>82</v>
      </c>
      <c r="B3" s="5" t="s">
        <v>2</v>
      </c>
      <c r="C3" s="5"/>
      <c r="D3" s="5"/>
      <c r="E3" s="5"/>
      <c r="F3" s="5"/>
      <c r="H3" s="24"/>
      <c r="I3" s="53" t="s">
        <v>3</v>
      </c>
      <c r="J3" s="5" t="s">
        <v>4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E3" s="24"/>
      <c r="AF3" s="3" t="s">
        <v>5</v>
      </c>
      <c r="AG3" s="3"/>
      <c r="AH3" s="3"/>
      <c r="AI3" s="3"/>
    </row>
    <row r="4" ht="15.8" customHeight="1" spans="1:37">
      <c r="A4" s="6" t="s">
        <v>7</v>
      </c>
      <c r="B4" s="6" t="s">
        <v>192</v>
      </c>
      <c r="C4" s="6" t="s">
        <v>193</v>
      </c>
      <c r="D4" s="6" t="s">
        <v>10</v>
      </c>
      <c r="E4" s="6"/>
      <c r="F4" s="6"/>
      <c r="G4" s="6"/>
      <c r="H4" s="6"/>
      <c r="I4" s="6"/>
      <c r="J4" s="6"/>
      <c r="K4" s="6"/>
      <c r="L4" s="6"/>
      <c r="M4" s="6" t="s">
        <v>11</v>
      </c>
      <c r="N4" s="6"/>
      <c r="O4" s="6"/>
      <c r="P4" s="6"/>
      <c r="Q4" s="6"/>
      <c r="R4" s="6"/>
      <c r="S4" s="6" t="s">
        <v>12</v>
      </c>
      <c r="T4" s="6"/>
      <c r="U4" s="6"/>
      <c r="V4" s="6"/>
      <c r="W4" s="6"/>
      <c r="X4" s="6"/>
      <c r="Y4" s="6" t="s">
        <v>13</v>
      </c>
      <c r="Z4" s="6"/>
      <c r="AA4" s="6"/>
      <c r="AB4" s="6"/>
      <c r="AC4" s="6"/>
      <c r="AD4" s="6"/>
      <c r="AE4" s="6"/>
      <c r="AF4" s="6" t="s">
        <v>14</v>
      </c>
      <c r="AG4" s="6"/>
      <c r="AH4" s="6"/>
      <c r="AI4" s="6" t="s">
        <v>15</v>
      </c>
      <c r="AJ4" s="6"/>
      <c r="AK4" s="6"/>
    </row>
    <row r="5" ht="22.6" customHeight="1" spans="1:37">
      <c r="A5" s="6"/>
      <c r="B5" s="6"/>
      <c r="C5" s="6"/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23</v>
      </c>
      <c r="N5" s="6" t="s">
        <v>24</v>
      </c>
      <c r="O5" s="6" t="s">
        <v>27</v>
      </c>
      <c r="P5" s="6" t="s">
        <v>28</v>
      </c>
      <c r="Q5" s="6" t="s">
        <v>29</v>
      </c>
      <c r="R5" s="6" t="s">
        <v>31</v>
      </c>
      <c r="S5" s="6" t="s">
        <v>23</v>
      </c>
      <c r="T5" s="6" t="s">
        <v>24</v>
      </c>
      <c r="U5" s="6" t="s">
        <v>27</v>
      </c>
      <c r="V5" s="6" t="s">
        <v>28</v>
      </c>
      <c r="W5" s="6" t="s">
        <v>29</v>
      </c>
      <c r="X5" s="6" t="s">
        <v>31</v>
      </c>
      <c r="Y5" s="6" t="s">
        <v>32</v>
      </c>
      <c r="Z5" s="6" t="s">
        <v>23</v>
      </c>
      <c r="AA5" s="6" t="s">
        <v>34</v>
      </c>
      <c r="AB5" s="6" t="s">
        <v>24</v>
      </c>
      <c r="AC5" s="6" t="s">
        <v>34</v>
      </c>
      <c r="AD5" s="6" t="s">
        <v>25</v>
      </c>
      <c r="AE5" s="6" t="s">
        <v>27</v>
      </c>
      <c r="AF5" s="6" t="s">
        <v>23</v>
      </c>
      <c r="AG5" s="6" t="s">
        <v>24</v>
      </c>
      <c r="AH5" s="6" t="s">
        <v>27</v>
      </c>
      <c r="AI5" s="6" t="s">
        <v>23</v>
      </c>
      <c r="AJ5" s="6" t="s">
        <v>24</v>
      </c>
      <c r="AK5" s="6" t="s">
        <v>27</v>
      </c>
    </row>
    <row r="6" ht="14.3" customHeight="1" spans="1:37">
      <c r="A6" s="7" t="s">
        <v>74</v>
      </c>
      <c r="B6" s="7"/>
      <c r="C6" s="7"/>
      <c r="D6" s="8">
        <v>3805.756954</v>
      </c>
      <c r="E6" s="8">
        <v>3202.600853</v>
      </c>
      <c r="F6" s="8">
        <v>3747.753889</v>
      </c>
      <c r="G6" s="14">
        <v>0.841514813402348</v>
      </c>
      <c r="H6" s="8">
        <v>-545.153036</v>
      </c>
      <c r="I6" s="8">
        <v>3187.84778</v>
      </c>
      <c r="J6" s="8">
        <v>3747.753889</v>
      </c>
      <c r="K6" s="8">
        <v>-559.906109</v>
      </c>
      <c r="L6" s="14">
        <v>-0.149397779465556</v>
      </c>
      <c r="M6" s="8">
        <v>3023574.437</v>
      </c>
      <c r="N6" s="8">
        <v>3006096.15</v>
      </c>
      <c r="O6" s="14">
        <v>0.00581428075745349</v>
      </c>
      <c r="P6" s="8">
        <v>3005811.104</v>
      </c>
      <c r="Q6" s="8">
        <v>3006096.15</v>
      </c>
      <c r="R6" s="14">
        <v>-9.48226489694949e-5</v>
      </c>
      <c r="S6" s="45">
        <v>10.5921018970435</v>
      </c>
      <c r="T6" s="45">
        <v>12.467179032181</v>
      </c>
      <c r="U6" s="14">
        <v>-0.150401075519764</v>
      </c>
      <c r="V6" s="45">
        <v>10.6056158211597</v>
      </c>
      <c r="W6" s="45">
        <v>12.467179032181</v>
      </c>
      <c r="X6" s="14">
        <v>-0.14931711546101</v>
      </c>
      <c r="Y6" s="8">
        <v>1769.97598222544</v>
      </c>
      <c r="Z6" s="8">
        <v>1624.53623188406</v>
      </c>
      <c r="AA6" s="14">
        <v>1</v>
      </c>
      <c r="AB6" s="8">
        <v>1743</v>
      </c>
      <c r="AC6" s="14">
        <v>1</v>
      </c>
      <c r="AD6" s="9">
        <v>0.917829534523672</v>
      </c>
      <c r="AE6" s="9">
        <v>-0.0679654435547573</v>
      </c>
      <c r="AF6" s="8">
        <v>15.8951181214522</v>
      </c>
      <c r="AG6" s="8">
        <v>17.5620752772722</v>
      </c>
      <c r="AH6" s="9">
        <v>-0.0949180053895586</v>
      </c>
      <c r="AI6" s="8">
        <v>1.50065759147284</v>
      </c>
      <c r="AJ6" s="8">
        <v>1.40866472134073</v>
      </c>
      <c r="AK6" s="9">
        <v>0.0653050145563076</v>
      </c>
    </row>
    <row r="7" ht="14.3" customHeight="1" spans="1:37">
      <c r="A7" s="10" t="s">
        <v>334</v>
      </c>
      <c r="B7" s="54" t="s">
        <v>335</v>
      </c>
      <c r="C7" s="10" t="s">
        <v>223</v>
      </c>
      <c r="D7" s="43">
        <v>73.347358</v>
      </c>
      <c r="E7" s="43">
        <v>46.405213</v>
      </c>
      <c r="F7" s="43">
        <v>60.009334</v>
      </c>
      <c r="G7" s="44">
        <v>0.632677362421152</v>
      </c>
      <c r="H7" s="43">
        <v>-13.604121</v>
      </c>
      <c r="I7" s="43">
        <v>46.405213</v>
      </c>
      <c r="J7" s="43">
        <v>60.009334</v>
      </c>
      <c r="K7" s="43">
        <v>-13.604121</v>
      </c>
      <c r="L7" s="44">
        <v>-0.226700083023751</v>
      </c>
      <c r="M7" s="11">
        <v>41247.052</v>
      </c>
      <c r="N7" s="11">
        <v>46846.751</v>
      </c>
      <c r="O7" s="12">
        <v>-0.119532280904603</v>
      </c>
      <c r="P7" s="11">
        <v>41247.052</v>
      </c>
      <c r="Q7" s="11">
        <v>46846.751</v>
      </c>
      <c r="R7" s="12">
        <v>-0.119532280904603</v>
      </c>
      <c r="S7" s="55">
        <v>11.2505526455563</v>
      </c>
      <c r="T7" s="55">
        <v>12.8097109658683</v>
      </c>
      <c r="U7" s="44">
        <v>-0.1217169009095</v>
      </c>
      <c r="V7" s="55">
        <v>11.2505526455563</v>
      </c>
      <c r="W7" s="55">
        <v>12.8097109658683</v>
      </c>
      <c r="X7" s="55">
        <v>-0.1217169009095</v>
      </c>
      <c r="Y7" s="11">
        <v>2539.8683798757</v>
      </c>
      <c r="Z7" s="11">
        <v>1693</v>
      </c>
      <c r="AA7" s="12">
        <v>0.0151035301044668</v>
      </c>
      <c r="AB7" s="11">
        <v>2078</v>
      </c>
      <c r="AC7" s="12">
        <v>0.0175323141304715</v>
      </c>
      <c r="AD7" s="12">
        <v>0.666569974024737</v>
      </c>
      <c r="AE7" s="12">
        <v>-0.185274302213667</v>
      </c>
      <c r="AF7" s="43">
        <v>15.2198140373893</v>
      </c>
      <c r="AG7" s="43">
        <v>16.037129265881</v>
      </c>
      <c r="AH7" s="44">
        <v>-0.0509639359352488</v>
      </c>
      <c r="AI7" s="11">
        <v>1.35280590357494</v>
      </c>
      <c r="AJ7" s="11">
        <v>1.25195090729309</v>
      </c>
      <c r="AK7" s="12">
        <v>0.0805582676559742</v>
      </c>
    </row>
    <row r="8" ht="14.3" customHeight="1" spans="1:37">
      <c r="A8" s="10"/>
      <c r="B8" s="54"/>
      <c r="C8" s="10" t="s">
        <v>315</v>
      </c>
      <c r="D8" s="43">
        <v>77.121868</v>
      </c>
      <c r="E8" s="43">
        <v>61.275029</v>
      </c>
      <c r="F8" s="43">
        <v>60.923776</v>
      </c>
      <c r="G8" s="44">
        <v>0.794522106233215</v>
      </c>
      <c r="H8" s="43">
        <v>0.351253</v>
      </c>
      <c r="I8" s="43">
        <v>61.275029</v>
      </c>
      <c r="J8" s="43">
        <v>60.923776</v>
      </c>
      <c r="K8" s="43">
        <v>0.351253</v>
      </c>
      <c r="L8" s="44">
        <v>0.00576545025705564</v>
      </c>
      <c r="M8" s="11">
        <v>59235.652</v>
      </c>
      <c r="N8" s="11">
        <v>51628.895</v>
      </c>
      <c r="O8" s="12">
        <v>0.147335266423967</v>
      </c>
      <c r="P8" s="11">
        <v>59235.652</v>
      </c>
      <c r="Q8" s="11">
        <v>51628.895</v>
      </c>
      <c r="R8" s="12">
        <v>0.147335266423967</v>
      </c>
      <c r="S8" s="55">
        <v>10.3442820212395</v>
      </c>
      <c r="T8" s="55">
        <v>11.8003253798091</v>
      </c>
      <c r="U8" s="44">
        <v>-0.123390102535729</v>
      </c>
      <c r="V8" s="55">
        <v>10.3442820212395</v>
      </c>
      <c r="W8" s="55">
        <v>11.8003253798091</v>
      </c>
      <c r="X8" s="55">
        <v>-0.123390102535729</v>
      </c>
      <c r="Y8" s="11">
        <v>2012.74080779235</v>
      </c>
      <c r="Z8" s="11">
        <v>1583</v>
      </c>
      <c r="AA8" s="12">
        <v>0.0141222021000419</v>
      </c>
      <c r="AB8" s="11">
        <v>1590</v>
      </c>
      <c r="AC8" s="12">
        <v>0.0134150045560393</v>
      </c>
      <c r="AD8" s="12">
        <v>0.786489742678938</v>
      </c>
      <c r="AE8" s="12">
        <v>-0.00440251572327044</v>
      </c>
      <c r="AF8" s="43">
        <v>21.5000101754386</v>
      </c>
      <c r="AG8" s="43">
        <v>21.2871334730957</v>
      </c>
      <c r="AH8" s="44">
        <v>0.0100002521528748</v>
      </c>
      <c r="AI8" s="11">
        <v>2.07844392982456</v>
      </c>
      <c r="AJ8" s="11">
        <v>1.80394461914745</v>
      </c>
      <c r="AK8" s="12">
        <v>0.152166151756278</v>
      </c>
    </row>
    <row r="9" ht="14.3" customHeight="1" spans="1:37">
      <c r="A9" s="10"/>
      <c r="B9" s="54"/>
      <c r="C9" s="10" t="s">
        <v>219</v>
      </c>
      <c r="D9" s="43">
        <v>150.133479</v>
      </c>
      <c r="E9" s="43">
        <v>108.212378</v>
      </c>
      <c r="F9" s="43">
        <v>145.154281</v>
      </c>
      <c r="G9" s="44">
        <v>0.720774464967937</v>
      </c>
      <c r="H9" s="43">
        <v>-36.941903</v>
      </c>
      <c r="I9" s="43">
        <v>108.212378</v>
      </c>
      <c r="J9" s="43">
        <v>145.154281</v>
      </c>
      <c r="K9" s="43">
        <v>-36.941903</v>
      </c>
      <c r="L9" s="44">
        <v>-0.25450095405729</v>
      </c>
      <c r="M9" s="11">
        <v>86149.984</v>
      </c>
      <c r="N9" s="11">
        <v>93746.428</v>
      </c>
      <c r="O9" s="12">
        <v>-0.0810318234205147</v>
      </c>
      <c r="P9" s="11">
        <v>86149.984</v>
      </c>
      <c r="Q9" s="11">
        <v>93746.428</v>
      </c>
      <c r="R9" s="12">
        <v>-0.0810318234205147</v>
      </c>
      <c r="S9" s="55">
        <v>12.5609283920471</v>
      </c>
      <c r="T9" s="55">
        <v>15.4837132567867</v>
      </c>
      <c r="U9" s="44">
        <v>-0.188765111847996</v>
      </c>
      <c r="V9" s="55">
        <v>12.5609283920471</v>
      </c>
      <c r="W9" s="55">
        <v>15.4837132567867</v>
      </c>
      <c r="X9" s="55">
        <v>-0.188765111847996</v>
      </c>
      <c r="Y9" s="11">
        <v>4174.4460932847</v>
      </c>
      <c r="Z9" s="11">
        <v>3286</v>
      </c>
      <c r="AA9" s="12">
        <v>0.0293149438412747</v>
      </c>
      <c r="AB9" s="11">
        <v>4036</v>
      </c>
      <c r="AC9" s="12">
        <v>0.0340521750869022</v>
      </c>
      <c r="AD9" s="12">
        <v>0.787170303932319</v>
      </c>
      <c r="AE9" s="12">
        <v>-0.185827552031715</v>
      </c>
      <c r="AF9" s="43">
        <v>18.2920954055242</v>
      </c>
      <c r="AG9" s="43">
        <v>19.9785673387929</v>
      </c>
      <c r="AH9" s="44">
        <v>-0.0844140575582748</v>
      </c>
      <c r="AI9" s="11">
        <v>1.45626938030359</v>
      </c>
      <c r="AJ9" s="11">
        <v>1.29029561626867</v>
      </c>
      <c r="AK9" s="12">
        <v>0.128632355207791</v>
      </c>
    </row>
    <row r="10" ht="14.3" customHeight="1" spans="1:37">
      <c r="A10" s="10"/>
      <c r="B10" s="54"/>
      <c r="C10" s="10" t="s">
        <v>319</v>
      </c>
      <c r="D10" s="43">
        <v>67.395432</v>
      </c>
      <c r="E10" s="43">
        <v>75.949683</v>
      </c>
      <c r="F10" s="43">
        <v>71.770453</v>
      </c>
      <c r="G10" s="44">
        <v>1.12692627298539</v>
      </c>
      <c r="H10" s="43">
        <v>4.17923</v>
      </c>
      <c r="I10" s="43">
        <v>75.949683</v>
      </c>
      <c r="J10" s="43">
        <v>71.770453</v>
      </c>
      <c r="K10" s="43">
        <v>4.17923</v>
      </c>
      <c r="L10" s="44">
        <v>0.0582305088697155</v>
      </c>
      <c r="M10" s="11">
        <v>62312.73</v>
      </c>
      <c r="N10" s="11">
        <v>59394.06</v>
      </c>
      <c r="O10" s="12">
        <v>0.049140772663125</v>
      </c>
      <c r="P10" s="11">
        <v>62312.73</v>
      </c>
      <c r="Q10" s="11">
        <v>59394.06</v>
      </c>
      <c r="R10" s="12">
        <v>0.049140772663125</v>
      </c>
      <c r="S10" s="55">
        <v>12.1884698359388</v>
      </c>
      <c r="T10" s="55">
        <v>12.0837762227401</v>
      </c>
      <c r="U10" s="44">
        <v>0.00866398146315217</v>
      </c>
      <c r="V10" s="55">
        <v>12.1884698359388</v>
      </c>
      <c r="W10" s="55">
        <v>12.0837762227401</v>
      </c>
      <c r="X10" s="55">
        <v>0.00866398146315217</v>
      </c>
      <c r="Y10" s="11">
        <v>2672.51203600457</v>
      </c>
      <c r="Z10" s="11">
        <v>2607</v>
      </c>
      <c r="AA10" s="12">
        <v>0.0232574737048701</v>
      </c>
      <c r="AB10" s="11">
        <v>2846</v>
      </c>
      <c r="AC10" s="12">
        <v>0.024012014444332</v>
      </c>
      <c r="AD10" s="12">
        <v>0.975486719939152</v>
      </c>
      <c r="AE10" s="12">
        <v>-0.083977512297962</v>
      </c>
      <c r="AF10" s="43">
        <v>16.1818862256312</v>
      </c>
      <c r="AG10" s="43">
        <v>14.0086375968614</v>
      </c>
      <c r="AH10" s="44">
        <v>0.155136330263601</v>
      </c>
      <c r="AI10" s="11">
        <v>1.32763886225631</v>
      </c>
      <c r="AJ10" s="11">
        <v>1.15929303378682</v>
      </c>
      <c r="AK10" s="12">
        <v>0.14521421552892</v>
      </c>
    </row>
    <row r="11" ht="14.3" customHeight="1" spans="1:37">
      <c r="A11" s="10"/>
      <c r="B11" s="54"/>
      <c r="C11" s="10" t="s">
        <v>225</v>
      </c>
      <c r="D11" s="43">
        <v>35.749296</v>
      </c>
      <c r="E11" s="43">
        <v>36.470762</v>
      </c>
      <c r="F11" s="43">
        <v>46.505788</v>
      </c>
      <c r="G11" s="44">
        <v>1.02018126454854</v>
      </c>
      <c r="H11" s="43">
        <v>-10.035026</v>
      </c>
      <c r="I11" s="43">
        <v>36.470762</v>
      </c>
      <c r="J11" s="43">
        <v>46.505788</v>
      </c>
      <c r="K11" s="43">
        <v>-10.035026</v>
      </c>
      <c r="L11" s="44">
        <v>-0.215780151924315</v>
      </c>
      <c r="M11" s="11">
        <v>35834.502</v>
      </c>
      <c r="N11" s="11">
        <v>39572.134</v>
      </c>
      <c r="O11" s="12">
        <v>-0.0944511104708177</v>
      </c>
      <c r="P11" s="11">
        <v>35834.502</v>
      </c>
      <c r="Q11" s="11">
        <v>39572.134</v>
      </c>
      <c r="R11" s="12">
        <v>-0.0944511104708177</v>
      </c>
      <c r="S11" s="55">
        <v>10.1775551394575</v>
      </c>
      <c r="T11" s="55">
        <v>11.7521556962281</v>
      </c>
      <c r="U11" s="44">
        <v>-0.133983976852514</v>
      </c>
      <c r="V11" s="55">
        <v>10.1775551394575</v>
      </c>
      <c r="W11" s="55">
        <v>11.7521556962281</v>
      </c>
      <c r="X11" s="55">
        <v>-0.133983976852514</v>
      </c>
      <c r="Y11" s="11">
        <v>1373.6783032684</v>
      </c>
      <c r="Z11" s="11">
        <v>1710</v>
      </c>
      <c r="AA11" s="12">
        <v>0.0152551898869689</v>
      </c>
      <c r="AB11" s="11">
        <v>1787</v>
      </c>
      <c r="AC11" s="12">
        <v>0.0150771151834228</v>
      </c>
      <c r="AD11" s="12">
        <v>1.24483293936534</v>
      </c>
      <c r="AE11" s="12">
        <v>-0.0430889759373251</v>
      </c>
      <c r="AF11" s="43">
        <v>11.8423099652564</v>
      </c>
      <c r="AG11" s="43">
        <v>14.4513184798484</v>
      </c>
      <c r="AH11" s="44">
        <v>-0.180537749426126</v>
      </c>
      <c r="AI11" s="11">
        <v>1.16357119199922</v>
      </c>
      <c r="AJ11" s="11">
        <v>1.22967384481526</v>
      </c>
      <c r="AK11" s="12">
        <v>-0.0537562485326942</v>
      </c>
    </row>
    <row r="12" ht="14.3" customHeight="1" spans="1:37">
      <c r="A12" s="10"/>
      <c r="B12" s="54"/>
      <c r="C12" s="10" t="s">
        <v>227</v>
      </c>
      <c r="D12" s="43">
        <v>108.969839</v>
      </c>
      <c r="E12" s="43">
        <v>80.897963</v>
      </c>
      <c r="F12" s="43">
        <v>101.098306</v>
      </c>
      <c r="G12" s="44">
        <v>0.742388570474074</v>
      </c>
      <c r="H12" s="43">
        <v>-20.200343</v>
      </c>
      <c r="I12" s="43">
        <v>80.897963</v>
      </c>
      <c r="J12" s="43">
        <v>101.098306</v>
      </c>
      <c r="K12" s="43">
        <v>-20.200343</v>
      </c>
      <c r="L12" s="44">
        <v>-0.199808916679573</v>
      </c>
      <c r="M12" s="11">
        <v>71106.933</v>
      </c>
      <c r="N12" s="11">
        <v>77861.426</v>
      </c>
      <c r="O12" s="12">
        <v>-0.0867501835889828</v>
      </c>
      <c r="P12" s="11">
        <v>71106.933</v>
      </c>
      <c r="Q12" s="11">
        <v>77861.426</v>
      </c>
      <c r="R12" s="12">
        <v>-0.0867501835889828</v>
      </c>
      <c r="S12" s="55">
        <v>11.3769444956935</v>
      </c>
      <c r="T12" s="55">
        <v>12.984389214757</v>
      </c>
      <c r="U12" s="44">
        <v>-0.123798254386626</v>
      </c>
      <c r="V12" s="55">
        <v>11.3769444956935</v>
      </c>
      <c r="W12" s="55">
        <v>12.984389214757</v>
      </c>
      <c r="X12" s="55">
        <v>-0.123798254386626</v>
      </c>
      <c r="Y12" s="11">
        <v>3221.72409863129</v>
      </c>
      <c r="Z12" s="11">
        <v>2547</v>
      </c>
      <c r="AA12" s="12">
        <v>0.0227222038842747</v>
      </c>
      <c r="AB12" s="11">
        <v>2989</v>
      </c>
      <c r="AC12" s="12">
        <v>0.0252185211433971</v>
      </c>
      <c r="AD12" s="12">
        <v>0.790570490217354</v>
      </c>
      <c r="AE12" s="12">
        <v>-0.147875543660087</v>
      </c>
      <c r="AF12" s="43">
        <v>17.6398166197859</v>
      </c>
      <c r="AG12" s="43">
        <v>18.790808148396</v>
      </c>
      <c r="AH12" s="44">
        <v>-0.0612529019252611</v>
      </c>
      <c r="AI12" s="11">
        <v>1.55048806175182</v>
      </c>
      <c r="AJ12" s="11">
        <v>1.44718460280287</v>
      </c>
      <c r="AK12" s="12">
        <v>0.071382364591822</v>
      </c>
    </row>
    <row r="13" ht="14.3" customHeight="1" spans="1:37">
      <c r="A13" s="10"/>
      <c r="B13" s="54"/>
      <c r="C13" s="10" t="s">
        <v>305</v>
      </c>
      <c r="D13" s="43">
        <v>83.664365</v>
      </c>
      <c r="E13" s="43">
        <v>91.296817</v>
      </c>
      <c r="F13" s="43">
        <v>93.210607</v>
      </c>
      <c r="G13" s="44">
        <v>1.09122703554853</v>
      </c>
      <c r="H13" s="43">
        <v>-1.91379</v>
      </c>
      <c r="I13" s="43">
        <v>91.296817</v>
      </c>
      <c r="J13" s="43">
        <v>93.210607</v>
      </c>
      <c r="K13" s="43">
        <v>-1.91379</v>
      </c>
      <c r="L13" s="44">
        <v>-0.020531890753592</v>
      </c>
      <c r="M13" s="11">
        <v>67990.809</v>
      </c>
      <c r="N13" s="11">
        <v>63291.734</v>
      </c>
      <c r="O13" s="12">
        <v>0.0742446873078244</v>
      </c>
      <c r="P13" s="11">
        <v>67990.809</v>
      </c>
      <c r="Q13" s="11">
        <v>63291.734</v>
      </c>
      <c r="R13" s="12">
        <v>0.0742446873078244</v>
      </c>
      <c r="S13" s="55">
        <v>13.4278174274997</v>
      </c>
      <c r="T13" s="55">
        <v>14.7271375121434</v>
      </c>
      <c r="U13" s="44">
        <v>-0.0882262478755532</v>
      </c>
      <c r="V13" s="55">
        <v>13.4278174274997</v>
      </c>
      <c r="W13" s="55">
        <v>14.7271375121434</v>
      </c>
      <c r="X13" s="55">
        <v>-0.0882262478755532</v>
      </c>
      <c r="Y13" s="11">
        <v>2450.40477474844</v>
      </c>
      <c r="Z13" s="11">
        <v>2558</v>
      </c>
      <c r="AA13" s="12">
        <v>0.0228203366847172</v>
      </c>
      <c r="AB13" s="11">
        <v>2730</v>
      </c>
      <c r="AC13" s="12">
        <v>0.0230333097094259</v>
      </c>
      <c r="AD13" s="12">
        <v>1.04390916405336</v>
      </c>
      <c r="AE13" s="12">
        <v>-0.063003663003663</v>
      </c>
      <c r="AF13" s="43">
        <v>19.8260151143347</v>
      </c>
      <c r="AG13" s="43">
        <v>18.9633607307794</v>
      </c>
      <c r="AH13" s="44">
        <v>0.045490585545586</v>
      </c>
      <c r="AI13" s="11">
        <v>1.47648828421898</v>
      </c>
      <c r="AJ13" s="11">
        <v>1.2876474274205</v>
      </c>
      <c r="AK13" s="12">
        <v>0.146655717067504</v>
      </c>
    </row>
    <row r="14" ht="14.3" customHeight="1" spans="1:37">
      <c r="A14" s="10"/>
      <c r="B14" s="54"/>
      <c r="C14" s="10" t="s">
        <v>243</v>
      </c>
      <c r="D14" s="43">
        <v>103.639453</v>
      </c>
      <c r="E14" s="43">
        <v>85.02473</v>
      </c>
      <c r="F14" s="43">
        <v>102.686562</v>
      </c>
      <c r="G14" s="44">
        <v>0.820389605877214</v>
      </c>
      <c r="H14" s="43">
        <v>-17.661832</v>
      </c>
      <c r="I14" s="43">
        <v>85.02473</v>
      </c>
      <c r="J14" s="43">
        <v>102.686562</v>
      </c>
      <c r="K14" s="43">
        <v>-17.661832</v>
      </c>
      <c r="L14" s="44">
        <v>-0.171997500510339</v>
      </c>
      <c r="M14" s="11">
        <v>68845.156</v>
      </c>
      <c r="N14" s="11">
        <v>76812.658</v>
      </c>
      <c r="O14" s="12">
        <v>-0.103726419674216</v>
      </c>
      <c r="P14" s="11">
        <v>68845.156</v>
      </c>
      <c r="Q14" s="11">
        <v>76812.658</v>
      </c>
      <c r="R14" s="12">
        <v>-0.103726419674216</v>
      </c>
      <c r="S14" s="55">
        <v>12.350139783255</v>
      </c>
      <c r="T14" s="55">
        <v>13.368442737654</v>
      </c>
      <c r="U14" s="44">
        <v>-0.0761721446829974</v>
      </c>
      <c r="V14" s="55">
        <v>12.350139783255</v>
      </c>
      <c r="W14" s="55">
        <v>13.368442737654</v>
      </c>
      <c r="X14" s="55">
        <v>-0.0761721446829974</v>
      </c>
      <c r="Y14" s="11">
        <v>3297.31647799251</v>
      </c>
      <c r="Z14" s="11">
        <v>2833</v>
      </c>
      <c r="AA14" s="12">
        <v>0.0252736566957794</v>
      </c>
      <c r="AB14" s="11">
        <v>3267</v>
      </c>
      <c r="AC14" s="12">
        <v>0.0275640376632581</v>
      </c>
      <c r="AD14" s="12">
        <v>0.85918352663703</v>
      </c>
      <c r="AE14" s="12">
        <v>-0.132843587389042</v>
      </c>
      <c r="AF14" s="43">
        <v>16.669881384178</v>
      </c>
      <c r="AG14" s="43">
        <v>17.4619191919192</v>
      </c>
      <c r="AH14" s="44">
        <v>-0.0453580044115483</v>
      </c>
      <c r="AI14" s="11">
        <v>1.34977268895206</v>
      </c>
      <c r="AJ14" s="11">
        <v>1.30620443492161</v>
      </c>
      <c r="AK14" s="12">
        <v>0.0333548507918454</v>
      </c>
    </row>
    <row r="15" ht="14.3" customHeight="1" spans="1:37">
      <c r="A15" s="10"/>
      <c r="B15" s="54"/>
      <c r="C15" s="10" t="s">
        <v>275</v>
      </c>
      <c r="D15" s="43">
        <v>69.865286</v>
      </c>
      <c r="E15" s="43">
        <v>51.88455</v>
      </c>
      <c r="F15" s="43">
        <v>57.83876</v>
      </c>
      <c r="G15" s="44">
        <v>0.742637051539444</v>
      </c>
      <c r="H15" s="43">
        <v>-5.95421</v>
      </c>
      <c r="I15" s="43">
        <v>51.88455</v>
      </c>
      <c r="J15" s="43">
        <v>57.83876</v>
      </c>
      <c r="K15" s="43">
        <v>-5.95421</v>
      </c>
      <c r="L15" s="44">
        <v>-0.10294498014826</v>
      </c>
      <c r="M15" s="11">
        <v>48966.145</v>
      </c>
      <c r="N15" s="11">
        <v>50575.567</v>
      </c>
      <c r="O15" s="12">
        <v>-0.0318221247030213</v>
      </c>
      <c r="P15" s="11">
        <v>48966.145</v>
      </c>
      <c r="Q15" s="11">
        <v>50575.567</v>
      </c>
      <c r="R15" s="12">
        <v>-0.0318221247030213</v>
      </c>
      <c r="S15" s="55">
        <v>10.596004647701</v>
      </c>
      <c r="T15" s="55">
        <v>11.4361070830901</v>
      </c>
      <c r="U15" s="44">
        <v>-0.0734605254467554</v>
      </c>
      <c r="V15" s="55">
        <v>10.596004647701</v>
      </c>
      <c r="W15" s="55">
        <v>11.4361070830901</v>
      </c>
      <c r="X15" s="55">
        <v>-0.0734605254467554</v>
      </c>
      <c r="Y15" s="11">
        <v>2226.21857899443</v>
      </c>
      <c r="Z15" s="11">
        <v>1764</v>
      </c>
      <c r="AA15" s="12">
        <v>0.0157369327255047</v>
      </c>
      <c r="AB15" s="11">
        <v>1843</v>
      </c>
      <c r="AC15" s="12">
        <v>0.0155495933313084</v>
      </c>
      <c r="AD15" s="12">
        <v>0.792375024017986</v>
      </c>
      <c r="AE15" s="12">
        <v>-0.0428648941942485</v>
      </c>
      <c r="AF15" s="43">
        <v>16.3374740222936</v>
      </c>
      <c r="AG15" s="43">
        <v>17.4281375237292</v>
      </c>
      <c r="AH15" s="44">
        <v>-0.0625806113791901</v>
      </c>
      <c r="AI15" s="11">
        <v>1.54185228918698</v>
      </c>
      <c r="AJ15" s="11">
        <v>1.52395718202911</v>
      </c>
      <c r="AK15" s="12">
        <v>0.011742526213264</v>
      </c>
    </row>
    <row r="16" ht="14.3" customHeight="1" spans="1:37">
      <c r="A16" s="10"/>
      <c r="B16" s="54"/>
      <c r="C16" s="10" t="s">
        <v>267</v>
      </c>
      <c r="D16" s="43">
        <v>50.793901</v>
      </c>
      <c r="E16" s="43">
        <v>52.832877</v>
      </c>
      <c r="F16" s="43">
        <v>59.776989</v>
      </c>
      <c r="G16" s="44">
        <v>1.04014214226232</v>
      </c>
      <c r="H16" s="43">
        <v>-6.944112</v>
      </c>
      <c r="I16" s="43">
        <v>52.832877</v>
      </c>
      <c r="J16" s="43">
        <v>59.776989</v>
      </c>
      <c r="K16" s="43">
        <v>-6.944112</v>
      </c>
      <c r="L16" s="44">
        <v>-0.116166975221853</v>
      </c>
      <c r="M16" s="11">
        <v>57133.546</v>
      </c>
      <c r="N16" s="11">
        <v>53500.717</v>
      </c>
      <c r="O16" s="12">
        <v>0.0679024357748328</v>
      </c>
      <c r="P16" s="11">
        <v>57133.546</v>
      </c>
      <c r="Q16" s="11">
        <v>53500.717</v>
      </c>
      <c r="R16" s="12">
        <v>0.0679024357748328</v>
      </c>
      <c r="S16" s="55">
        <v>9.24726026982467</v>
      </c>
      <c r="T16" s="55">
        <v>11.1731192312806</v>
      </c>
      <c r="U16" s="44">
        <v>-0.172365381733709</v>
      </c>
      <c r="V16" s="55">
        <v>9.24726026982467</v>
      </c>
      <c r="W16" s="55">
        <v>11.1731192312806</v>
      </c>
      <c r="X16" s="55">
        <v>-0.172365381733709</v>
      </c>
      <c r="Y16" s="11">
        <v>1567.73950834158</v>
      </c>
      <c r="Z16" s="11">
        <v>1925</v>
      </c>
      <c r="AA16" s="12">
        <v>0.0171732400774357</v>
      </c>
      <c r="AB16" s="11">
        <v>1845</v>
      </c>
      <c r="AC16" s="12">
        <v>0.0155664675508758</v>
      </c>
      <c r="AD16" s="12">
        <v>1.22788255941597</v>
      </c>
      <c r="AE16" s="12">
        <v>0.043360433604336</v>
      </c>
      <c r="AF16" s="43">
        <v>15.2471435167816</v>
      </c>
      <c r="AG16" s="43">
        <v>17.9921108235011</v>
      </c>
      <c r="AH16" s="44">
        <v>-0.152565051074164</v>
      </c>
      <c r="AI16" s="11">
        <v>1.64882820120631</v>
      </c>
      <c r="AJ16" s="11">
        <v>1.61030330483987</v>
      </c>
      <c r="AK16" s="12">
        <v>0.0239240000630008</v>
      </c>
    </row>
    <row r="17" ht="14.3" customHeight="1" spans="1:37">
      <c r="A17" s="10"/>
      <c r="B17" s="54"/>
      <c r="C17" s="10" t="s">
        <v>233</v>
      </c>
      <c r="D17" s="43">
        <v>129.827311</v>
      </c>
      <c r="E17" s="43">
        <v>104.54111</v>
      </c>
      <c r="F17" s="43">
        <v>129.296434</v>
      </c>
      <c r="G17" s="44">
        <v>0.805232036270088</v>
      </c>
      <c r="H17" s="43">
        <v>-24.755324</v>
      </c>
      <c r="I17" s="43">
        <v>104.54111</v>
      </c>
      <c r="J17" s="43">
        <v>129.296434</v>
      </c>
      <c r="K17" s="43">
        <v>-24.755324</v>
      </c>
      <c r="L17" s="44">
        <v>-0.191461769162172</v>
      </c>
      <c r="M17" s="11">
        <v>68543.926</v>
      </c>
      <c r="N17" s="11">
        <v>75633.086</v>
      </c>
      <c r="O17" s="12">
        <v>-0.0937309367490305</v>
      </c>
      <c r="P17" s="11">
        <v>68543.926</v>
      </c>
      <c r="Q17" s="11">
        <v>75633.086</v>
      </c>
      <c r="R17" s="12">
        <v>-0.0937309367490305</v>
      </c>
      <c r="S17" s="55">
        <v>15.2516956790599</v>
      </c>
      <c r="T17" s="55">
        <v>17.0952212633503</v>
      </c>
      <c r="U17" s="44">
        <v>-0.107838650105258</v>
      </c>
      <c r="V17" s="55">
        <v>15.2516956790599</v>
      </c>
      <c r="W17" s="55">
        <v>17.0952212633503</v>
      </c>
      <c r="X17" s="55">
        <v>-0.107838650105258</v>
      </c>
      <c r="Y17" s="11">
        <v>2916.9276119015</v>
      </c>
      <c r="Z17" s="11">
        <v>2614</v>
      </c>
      <c r="AA17" s="12">
        <v>0.0233199218506062</v>
      </c>
      <c r="AB17" s="11">
        <v>2905</v>
      </c>
      <c r="AC17" s="12">
        <v>0.0245098039215686</v>
      </c>
      <c r="AD17" s="12">
        <v>0.896148395775915</v>
      </c>
      <c r="AE17" s="12">
        <v>-0.100172117039587</v>
      </c>
      <c r="AF17" s="43">
        <v>22.2144305142371</v>
      </c>
      <c r="AG17" s="43">
        <v>24.7258536678651</v>
      </c>
      <c r="AH17" s="44">
        <v>-0.101570735933453</v>
      </c>
      <c r="AI17" s="11">
        <v>1.45652201444964</v>
      </c>
      <c r="AJ17" s="11">
        <v>1.44636055228333</v>
      </c>
      <c r="AK17" s="12">
        <v>0.00702553879132355</v>
      </c>
    </row>
    <row r="18" ht="14.3" customHeight="1" spans="1:37">
      <c r="A18" s="10"/>
      <c r="B18" s="54"/>
      <c r="C18" s="10" t="s">
        <v>289</v>
      </c>
      <c r="D18" s="43">
        <v>49.52069</v>
      </c>
      <c r="E18" s="43">
        <v>37.511048</v>
      </c>
      <c r="F18" s="43">
        <v>40.831684</v>
      </c>
      <c r="G18" s="44">
        <v>0.757482337180681</v>
      </c>
      <c r="H18" s="43">
        <v>-3.320636</v>
      </c>
      <c r="I18" s="43">
        <v>37.511048</v>
      </c>
      <c r="J18" s="43">
        <v>40.831684</v>
      </c>
      <c r="K18" s="43">
        <v>-3.320636</v>
      </c>
      <c r="L18" s="44">
        <v>-0.0813249828246124</v>
      </c>
      <c r="M18" s="11">
        <v>32107.006</v>
      </c>
      <c r="N18" s="11">
        <v>28852.255</v>
      </c>
      <c r="O18" s="12">
        <v>0.112807508459911</v>
      </c>
      <c r="P18" s="11">
        <v>32107.006</v>
      </c>
      <c r="Q18" s="11">
        <v>28852.255</v>
      </c>
      <c r="R18" s="12">
        <v>0.112807508459911</v>
      </c>
      <c r="S18" s="55">
        <v>11.6831348273333</v>
      </c>
      <c r="T18" s="55">
        <v>14.1519905463195</v>
      </c>
      <c r="U18" s="44">
        <v>-0.174452894870557</v>
      </c>
      <c r="V18" s="55">
        <v>11.6831348273333</v>
      </c>
      <c r="W18" s="55">
        <v>14.1519905463195</v>
      </c>
      <c r="X18" s="55">
        <v>-0.174452894870557</v>
      </c>
      <c r="Y18" s="11">
        <v>2174.55143828993</v>
      </c>
      <c r="Z18" s="11">
        <v>1855</v>
      </c>
      <c r="AA18" s="12">
        <v>0.0165487586200744</v>
      </c>
      <c r="AB18" s="11">
        <v>1793</v>
      </c>
      <c r="AC18" s="12">
        <v>0.0151277378421248</v>
      </c>
      <c r="AD18" s="12">
        <v>0.853049492109864</v>
      </c>
      <c r="AE18" s="12">
        <v>0.0345789180145008</v>
      </c>
      <c r="AF18" s="43">
        <v>11.2301802287288</v>
      </c>
      <c r="AG18" s="43">
        <v>12.6480451011368</v>
      </c>
      <c r="AH18" s="44">
        <v>-0.112101503518561</v>
      </c>
      <c r="AI18" s="11">
        <v>0.961230046105024</v>
      </c>
      <c r="AJ18" s="11">
        <v>0.893729052442462</v>
      </c>
      <c r="AK18" s="12">
        <v>0.0755273575118644</v>
      </c>
    </row>
    <row r="19" ht="14.3" customHeight="1" spans="1:37">
      <c r="A19" s="10"/>
      <c r="B19" s="54"/>
      <c r="C19" s="10" t="s">
        <v>215</v>
      </c>
      <c r="D19" s="43">
        <v>67.27133</v>
      </c>
      <c r="E19" s="43">
        <v>41.910052</v>
      </c>
      <c r="F19" s="43">
        <v>58.466076</v>
      </c>
      <c r="G19" s="44">
        <v>0.623000199341978</v>
      </c>
      <c r="H19" s="43">
        <v>-16.556024</v>
      </c>
      <c r="I19" s="43">
        <v>41.910052</v>
      </c>
      <c r="J19" s="43">
        <v>58.466076</v>
      </c>
      <c r="K19" s="43">
        <v>-16.556024</v>
      </c>
      <c r="L19" s="44">
        <v>-0.283173168659378</v>
      </c>
      <c r="M19" s="11">
        <v>43157.193</v>
      </c>
      <c r="N19" s="11">
        <v>50247.022</v>
      </c>
      <c r="O19" s="12">
        <v>-0.141099486453147</v>
      </c>
      <c r="P19" s="11">
        <v>43157.193</v>
      </c>
      <c r="Q19" s="11">
        <v>50247.022</v>
      </c>
      <c r="R19" s="12">
        <v>-0.141099486453147</v>
      </c>
      <c r="S19" s="55">
        <v>9.71102360619237</v>
      </c>
      <c r="T19" s="55">
        <v>11.6357295761727</v>
      </c>
      <c r="U19" s="44">
        <v>-0.165413432598303</v>
      </c>
      <c r="V19" s="55">
        <v>9.71102360619237</v>
      </c>
      <c r="W19" s="55">
        <v>11.6357295761727</v>
      </c>
      <c r="X19" s="55">
        <v>-0.165413432598303</v>
      </c>
      <c r="Y19" s="11">
        <v>2266.6908601836</v>
      </c>
      <c r="Z19" s="11">
        <v>1815</v>
      </c>
      <c r="AA19" s="12">
        <v>0.0161919120730108</v>
      </c>
      <c r="AB19" s="11">
        <v>1970</v>
      </c>
      <c r="AC19" s="12">
        <v>0.0166211062738348</v>
      </c>
      <c r="AD19" s="12">
        <v>0.800726747472297</v>
      </c>
      <c r="AE19" s="12">
        <v>-0.0786802030456853</v>
      </c>
      <c r="AF19" s="43">
        <v>12.8228038183821</v>
      </c>
      <c r="AG19" s="43">
        <v>16.4860354161967</v>
      </c>
      <c r="AH19" s="44">
        <v>-0.222202094398977</v>
      </c>
      <c r="AI19" s="11">
        <v>1.32043792069514</v>
      </c>
      <c r="AJ19" s="11">
        <v>1.41684587187007</v>
      </c>
      <c r="AK19" s="12">
        <v>-0.0680440639938324</v>
      </c>
    </row>
    <row r="20" ht="14.3" customHeight="1" spans="1:37">
      <c r="A20" s="10"/>
      <c r="B20" s="54"/>
      <c r="C20" s="10" t="s">
        <v>307</v>
      </c>
      <c r="D20" s="43">
        <v>40.605705</v>
      </c>
      <c r="E20" s="43">
        <v>45.609961</v>
      </c>
      <c r="F20" s="43">
        <v>46.467531</v>
      </c>
      <c r="G20" s="44">
        <v>1.12324021957013</v>
      </c>
      <c r="H20" s="43">
        <v>-0.85757</v>
      </c>
      <c r="I20" s="43">
        <v>45.609961</v>
      </c>
      <c r="J20" s="43">
        <v>46.467531</v>
      </c>
      <c r="K20" s="43">
        <v>-0.85757</v>
      </c>
      <c r="L20" s="44">
        <v>-0.0184552521200233</v>
      </c>
      <c r="M20" s="11">
        <v>43434.624</v>
      </c>
      <c r="N20" s="11">
        <v>39222.179</v>
      </c>
      <c r="O20" s="12">
        <v>0.107399565944564</v>
      </c>
      <c r="P20" s="11">
        <v>43434.624</v>
      </c>
      <c r="Q20" s="11">
        <v>39222.179</v>
      </c>
      <c r="R20" s="12">
        <v>0.107399565944564</v>
      </c>
      <c r="S20" s="55">
        <v>10.5008301671956</v>
      </c>
      <c r="T20" s="55">
        <v>11.8472589195006</v>
      </c>
      <c r="U20" s="44">
        <v>-0.113648968208904</v>
      </c>
      <c r="V20" s="55">
        <v>10.5008301671956</v>
      </c>
      <c r="W20" s="55">
        <v>11.8472589195006</v>
      </c>
      <c r="X20" s="55">
        <v>-0.113648968208904</v>
      </c>
      <c r="Y20" s="11">
        <v>2022.09154108059</v>
      </c>
      <c r="Z20" s="11">
        <v>2277</v>
      </c>
      <c r="AA20" s="12">
        <v>0.0203134896915954</v>
      </c>
      <c r="AB20" s="11">
        <v>2314</v>
      </c>
      <c r="AC20" s="12">
        <v>0.0195234720394182</v>
      </c>
      <c r="AD20" s="12">
        <v>1.12606177996432</v>
      </c>
      <c r="AE20" s="12">
        <v>-0.0159896283491789</v>
      </c>
      <c r="AF20" s="43">
        <v>11.1279090931271</v>
      </c>
      <c r="AG20" s="43">
        <v>11.1558665642331</v>
      </c>
      <c r="AH20" s="44">
        <v>-0.00250607794069661</v>
      </c>
      <c r="AI20" s="11">
        <v>1.05971708102569</v>
      </c>
      <c r="AJ20" s="11">
        <v>0.94164115429861</v>
      </c>
      <c r="AK20" s="12">
        <v>0.125393761931562</v>
      </c>
    </row>
    <row r="21" ht="14.3" customHeight="1" spans="1:37">
      <c r="A21" s="10"/>
      <c r="B21" s="54"/>
      <c r="C21" s="10" t="s">
        <v>309</v>
      </c>
      <c r="D21" s="43">
        <v>66.660395</v>
      </c>
      <c r="E21" s="43">
        <v>75.368357</v>
      </c>
      <c r="F21" s="43">
        <v>76.340076</v>
      </c>
      <c r="G21" s="44">
        <v>1.13063171917898</v>
      </c>
      <c r="H21" s="43">
        <v>-0.971719</v>
      </c>
      <c r="I21" s="43">
        <v>75.368357</v>
      </c>
      <c r="J21" s="43">
        <v>76.340076</v>
      </c>
      <c r="K21" s="43">
        <v>-0.971719</v>
      </c>
      <c r="L21" s="44">
        <v>-0.0127288188709689</v>
      </c>
      <c r="M21" s="11">
        <v>68610.572</v>
      </c>
      <c r="N21" s="11">
        <v>59214.677</v>
      </c>
      <c r="O21" s="12">
        <v>0.158675103471391</v>
      </c>
      <c r="P21" s="11">
        <v>68610.572</v>
      </c>
      <c r="Q21" s="11">
        <v>59214.677</v>
      </c>
      <c r="R21" s="12">
        <v>0.158675103471391</v>
      </c>
      <c r="S21" s="55">
        <v>10.9849480631061</v>
      </c>
      <c r="T21" s="55">
        <v>12.8920868723138</v>
      </c>
      <c r="U21" s="44">
        <v>-0.147930961689635</v>
      </c>
      <c r="V21" s="55">
        <v>10.9849480631061</v>
      </c>
      <c r="W21" s="55">
        <v>12.8920868723138</v>
      </c>
      <c r="X21" s="55">
        <v>-0.147930961689635</v>
      </c>
      <c r="Y21" s="11">
        <v>2120.13725346566</v>
      </c>
      <c r="Z21" s="11">
        <v>2271</v>
      </c>
      <c r="AA21" s="12">
        <v>0.0202599627095358</v>
      </c>
      <c r="AB21" s="11">
        <v>2428</v>
      </c>
      <c r="AC21" s="12">
        <v>0.0204853025547568</v>
      </c>
      <c r="AD21" s="12">
        <v>1.0711570660285</v>
      </c>
      <c r="AE21" s="12">
        <v>-0.064662273476112</v>
      </c>
      <c r="AF21" s="43">
        <v>18.4324285260094</v>
      </c>
      <c r="AG21" s="43">
        <v>17.46193238483</v>
      </c>
      <c r="AH21" s="44">
        <v>0.0555778203575285</v>
      </c>
      <c r="AI21" s="11">
        <v>1.67797138594732</v>
      </c>
      <c r="AJ21" s="11">
        <v>1.35446902877533</v>
      </c>
      <c r="AK21" s="12">
        <v>0.23884071935147</v>
      </c>
    </row>
    <row r="22" ht="14.3" customHeight="1" spans="1:37">
      <c r="A22" s="10"/>
      <c r="B22" s="54"/>
      <c r="C22" s="10" t="s">
        <v>295</v>
      </c>
      <c r="D22" s="43">
        <v>61.622163</v>
      </c>
      <c r="E22" s="43">
        <v>50.40853</v>
      </c>
      <c r="F22" s="43">
        <v>54.079346</v>
      </c>
      <c r="G22" s="44">
        <v>0.818025975491967</v>
      </c>
      <c r="H22" s="43">
        <v>-3.670816</v>
      </c>
      <c r="I22" s="43">
        <v>50.40853</v>
      </c>
      <c r="J22" s="43">
        <v>54.079346</v>
      </c>
      <c r="K22" s="43">
        <v>-3.670816</v>
      </c>
      <c r="L22" s="44">
        <v>-0.0678783356588669</v>
      </c>
      <c r="M22" s="11">
        <v>68813.578</v>
      </c>
      <c r="N22" s="11">
        <v>63399.061</v>
      </c>
      <c r="O22" s="12">
        <v>0.0854037412320663</v>
      </c>
      <c r="P22" s="11">
        <v>68813.578</v>
      </c>
      <c r="Q22" s="11">
        <v>63399.061</v>
      </c>
      <c r="R22" s="12">
        <v>0.0854037412320663</v>
      </c>
      <c r="S22" s="55">
        <v>7.32537552399906</v>
      </c>
      <c r="T22" s="55">
        <v>8.52999163504961</v>
      </c>
      <c r="U22" s="44">
        <v>-0.141221253500508</v>
      </c>
      <c r="V22" s="55">
        <v>7.32537552399906</v>
      </c>
      <c r="W22" s="55">
        <v>8.52999163504961</v>
      </c>
      <c r="X22" s="55">
        <v>-0.141221253500508</v>
      </c>
      <c r="Y22" s="11">
        <v>2624.21519278358</v>
      </c>
      <c r="Z22" s="11">
        <v>2226</v>
      </c>
      <c r="AA22" s="12">
        <v>0.0198585103440893</v>
      </c>
      <c r="AB22" s="11">
        <v>2303</v>
      </c>
      <c r="AC22" s="12">
        <v>0.0194306638317978</v>
      </c>
      <c r="AD22" s="12">
        <v>0.848253605924298</v>
      </c>
      <c r="AE22" s="12">
        <v>-0.033434650455927</v>
      </c>
      <c r="AF22" s="43">
        <v>12.5785477230193</v>
      </c>
      <c r="AG22" s="43">
        <v>13.0443692411597</v>
      </c>
      <c r="AH22" s="44">
        <v>-0.0357105437241498</v>
      </c>
      <c r="AI22" s="11">
        <v>1.71711985028072</v>
      </c>
      <c r="AJ22" s="11">
        <v>1.52923587727339</v>
      </c>
      <c r="AK22" s="12">
        <v>0.122861342582633</v>
      </c>
    </row>
    <row r="23" ht="14.3" customHeight="1" spans="1:37">
      <c r="A23" s="10"/>
      <c r="B23" s="54"/>
      <c r="C23" s="10" t="s">
        <v>299</v>
      </c>
      <c r="D23" s="43">
        <v>66.111875</v>
      </c>
      <c r="E23" s="43">
        <v>58.803544</v>
      </c>
      <c r="F23" s="43">
        <v>61.51709</v>
      </c>
      <c r="G23" s="44">
        <v>0.889455094111308</v>
      </c>
      <c r="H23" s="43">
        <v>-2.713546</v>
      </c>
      <c r="I23" s="43">
        <v>58.803544</v>
      </c>
      <c r="J23" s="43">
        <v>61.51709</v>
      </c>
      <c r="K23" s="43">
        <v>-2.713546</v>
      </c>
      <c r="L23" s="44">
        <v>-0.0441104415049542</v>
      </c>
      <c r="M23" s="11">
        <v>57955.331</v>
      </c>
      <c r="N23" s="11">
        <v>52753.524</v>
      </c>
      <c r="O23" s="12">
        <v>0.0986058675435597</v>
      </c>
      <c r="P23" s="11">
        <v>57955.331</v>
      </c>
      <c r="Q23" s="11">
        <v>52753.524</v>
      </c>
      <c r="R23" s="12">
        <v>0.0986058675435597</v>
      </c>
      <c r="S23" s="55">
        <v>10.1463563377802</v>
      </c>
      <c r="T23" s="55">
        <v>11.6612285465517</v>
      </c>
      <c r="U23" s="44">
        <v>-0.129906742049014</v>
      </c>
      <c r="V23" s="55">
        <v>10.1463563377802</v>
      </c>
      <c r="W23" s="55">
        <v>11.6612285465517</v>
      </c>
      <c r="X23" s="55">
        <v>-0.129906742049014</v>
      </c>
      <c r="Y23" s="11">
        <v>1787.21145823055</v>
      </c>
      <c r="Z23" s="11">
        <v>1608</v>
      </c>
      <c r="AA23" s="12">
        <v>0.0143452311919567</v>
      </c>
      <c r="AB23" s="11">
        <v>1663</v>
      </c>
      <c r="AC23" s="12">
        <v>0.0140309135702474</v>
      </c>
      <c r="AD23" s="12">
        <v>0.899725655067151</v>
      </c>
      <c r="AE23" s="12">
        <v>-0.0330727600721588</v>
      </c>
      <c r="AF23" s="43">
        <v>20.3128066599883</v>
      </c>
      <c r="AG23" s="43">
        <v>20.5433594924027</v>
      </c>
      <c r="AH23" s="44">
        <v>-0.0112227424389738</v>
      </c>
      <c r="AI23" s="11">
        <v>2.00198041383122</v>
      </c>
      <c r="AJ23" s="11">
        <v>1.76168054767073</v>
      </c>
      <c r="AK23" s="12">
        <v>0.13640376882075</v>
      </c>
    </row>
    <row r="24" ht="14.3" customHeight="1" spans="1:37">
      <c r="A24" s="10"/>
      <c r="B24" s="54"/>
      <c r="C24" s="10" t="s">
        <v>213</v>
      </c>
      <c r="D24" s="43">
        <v>32.440198</v>
      </c>
      <c r="E24" s="43">
        <v>26.796936</v>
      </c>
      <c r="F24" s="43">
        <v>38.213151</v>
      </c>
      <c r="G24" s="44">
        <v>0.826041074101952</v>
      </c>
      <c r="H24" s="43">
        <v>-11.416215</v>
      </c>
      <c r="I24" s="43">
        <v>26.796936</v>
      </c>
      <c r="J24" s="43">
        <v>38.213151</v>
      </c>
      <c r="K24" s="43">
        <v>-11.416215</v>
      </c>
      <c r="L24" s="44">
        <v>-0.298750945714997</v>
      </c>
      <c r="M24" s="11">
        <v>35603.092</v>
      </c>
      <c r="N24" s="11">
        <v>43116.931</v>
      </c>
      <c r="O24" s="12">
        <v>-0.174266554361209</v>
      </c>
      <c r="P24" s="11">
        <v>35603.092</v>
      </c>
      <c r="Q24" s="11">
        <v>43116.931</v>
      </c>
      <c r="R24" s="12">
        <v>-0.174266554361209</v>
      </c>
      <c r="S24" s="55">
        <v>7.52657550080201</v>
      </c>
      <c r="T24" s="55">
        <v>8.86267879316364</v>
      </c>
      <c r="U24" s="44">
        <v>-0.150756145353283</v>
      </c>
      <c r="V24" s="55">
        <v>7.52657550080201</v>
      </c>
      <c r="W24" s="55">
        <v>8.86267879316364</v>
      </c>
      <c r="X24" s="55">
        <v>-0.150756145353283</v>
      </c>
      <c r="Y24" s="11">
        <v>938.064981608033</v>
      </c>
      <c r="Z24" s="11">
        <v>1163</v>
      </c>
      <c r="AA24" s="12">
        <v>0.0103753133558741</v>
      </c>
      <c r="AB24" s="11">
        <v>1105</v>
      </c>
      <c r="AC24" s="12">
        <v>0.00932300631095812</v>
      </c>
      <c r="AD24" s="12">
        <v>1.23978617985119</v>
      </c>
      <c r="AE24" s="12">
        <v>0.0524886877828054</v>
      </c>
      <c r="AF24" s="43">
        <v>13.5474903943377</v>
      </c>
      <c r="AG24" s="43">
        <v>19.2045185445773</v>
      </c>
      <c r="AH24" s="44">
        <v>-0.294567559041305</v>
      </c>
      <c r="AI24" s="11">
        <v>1.7999540950455</v>
      </c>
      <c r="AJ24" s="11">
        <v>2.16689772841492</v>
      </c>
      <c r="AK24" s="12">
        <v>-0.169340540883687</v>
      </c>
    </row>
    <row r="25" ht="14.3" customHeight="1" spans="1:37">
      <c r="A25" s="10"/>
      <c r="B25" s="54"/>
      <c r="C25" s="10" t="s">
        <v>205</v>
      </c>
      <c r="D25" s="43">
        <v>57.079092</v>
      </c>
      <c r="E25" s="43">
        <v>46.292349</v>
      </c>
      <c r="F25" s="43">
        <v>71.417299</v>
      </c>
      <c r="G25" s="44">
        <v>0.811021117855203</v>
      </c>
      <c r="H25" s="43">
        <v>-25.12495</v>
      </c>
      <c r="I25" s="43">
        <v>46.292349</v>
      </c>
      <c r="J25" s="43">
        <v>71.417299</v>
      </c>
      <c r="K25" s="43">
        <v>-25.12495</v>
      </c>
      <c r="L25" s="44">
        <v>-0.35180481972582</v>
      </c>
      <c r="M25" s="11">
        <v>43462.603</v>
      </c>
      <c r="N25" s="11">
        <v>51396.96</v>
      </c>
      <c r="O25" s="12">
        <v>-0.154374052473142</v>
      </c>
      <c r="P25" s="11">
        <v>43462.603</v>
      </c>
      <c r="Q25" s="11">
        <v>51396.96</v>
      </c>
      <c r="R25" s="12">
        <v>-0.154374052473142</v>
      </c>
      <c r="S25" s="55">
        <v>10.6510760526699</v>
      </c>
      <c r="T25" s="55">
        <v>13.8952379673817</v>
      </c>
      <c r="U25" s="44">
        <v>-0.233472929526453</v>
      </c>
      <c r="V25" s="55">
        <v>10.6510760526699</v>
      </c>
      <c r="W25" s="55">
        <v>13.8952379673817</v>
      </c>
      <c r="X25" s="55">
        <v>-0.233472929526453</v>
      </c>
      <c r="Y25" s="11">
        <v>1807.86599201966</v>
      </c>
      <c r="Z25" s="11">
        <v>2561</v>
      </c>
      <c r="AA25" s="12">
        <v>0.0228471001757469</v>
      </c>
      <c r="AB25" s="11">
        <v>2262</v>
      </c>
      <c r="AC25" s="12">
        <v>0.0190847423306672</v>
      </c>
      <c r="AD25" s="12">
        <v>1.41658729756787</v>
      </c>
      <c r="AE25" s="12">
        <v>0.132183908045977</v>
      </c>
      <c r="AF25" s="43">
        <v>10.0421599635559</v>
      </c>
      <c r="AG25" s="43">
        <v>17.5351843940287</v>
      </c>
      <c r="AH25" s="44">
        <v>-0.427313694689427</v>
      </c>
      <c r="AI25" s="11">
        <v>0.942830556640201</v>
      </c>
      <c r="AJ25" s="11">
        <v>1.26195639363583</v>
      </c>
      <c r="AK25" s="12">
        <v>-0.252881825873707</v>
      </c>
    </row>
    <row r="26" ht="14.3" customHeight="1" spans="1:37">
      <c r="A26" s="10"/>
      <c r="B26" s="54"/>
      <c r="C26" s="10" t="s">
        <v>197</v>
      </c>
      <c r="D26" s="43">
        <v>76.195236</v>
      </c>
      <c r="E26" s="43">
        <v>44.728451</v>
      </c>
      <c r="F26" s="43">
        <v>91.105192</v>
      </c>
      <c r="G26" s="44">
        <v>0.58702424650276</v>
      </c>
      <c r="H26" s="43">
        <v>-46.376741</v>
      </c>
      <c r="I26" s="43">
        <v>44.728451</v>
      </c>
      <c r="J26" s="43">
        <v>91.105192</v>
      </c>
      <c r="K26" s="43">
        <v>-46.376741</v>
      </c>
      <c r="L26" s="44">
        <v>-0.509046081588852</v>
      </c>
      <c r="M26" s="11">
        <v>38099.496</v>
      </c>
      <c r="N26" s="11">
        <v>59990.124</v>
      </c>
      <c r="O26" s="12">
        <v>-0.364903863175879</v>
      </c>
      <c r="P26" s="11">
        <v>38099.496</v>
      </c>
      <c r="Q26" s="11">
        <v>59990.124</v>
      </c>
      <c r="R26" s="12">
        <v>-0.364903863175879</v>
      </c>
      <c r="S26" s="55">
        <v>11.739906218182</v>
      </c>
      <c r="T26" s="55">
        <v>15.1866983972228</v>
      </c>
      <c r="U26" s="44">
        <v>-0.22696125839117</v>
      </c>
      <c r="V26" s="55">
        <v>11.739906218182</v>
      </c>
      <c r="W26" s="55">
        <v>15.1866983972228</v>
      </c>
      <c r="X26" s="55">
        <v>-0.22696125839117</v>
      </c>
      <c r="Y26" s="11">
        <v>1936.9715677236</v>
      </c>
      <c r="Z26" s="11">
        <v>1844</v>
      </c>
      <c r="AA26" s="12">
        <v>0.0164506258196319</v>
      </c>
      <c r="AB26" s="11">
        <v>2316</v>
      </c>
      <c r="AC26" s="12">
        <v>0.0195403462589855</v>
      </c>
      <c r="AD26" s="12">
        <v>0.952001583671738</v>
      </c>
      <c r="AE26" s="12">
        <v>-0.203799654576857</v>
      </c>
      <c r="AF26" s="43">
        <v>13.4736424978161</v>
      </c>
      <c r="AG26" s="43">
        <v>21.8498637759018</v>
      </c>
      <c r="AH26" s="44">
        <v>-0.383353478263962</v>
      </c>
      <c r="AI26" s="11">
        <v>1.14767888664638</v>
      </c>
      <c r="AJ26" s="11">
        <v>1.43875009593246</v>
      </c>
      <c r="AK26" s="12">
        <v>-0.20230838566682</v>
      </c>
    </row>
    <row r="27" ht="14.3" customHeight="1" spans="1:37">
      <c r="A27" s="10"/>
      <c r="B27" s="54"/>
      <c r="C27" s="10" t="s">
        <v>329</v>
      </c>
      <c r="D27" s="43">
        <v>54.563452</v>
      </c>
      <c r="E27" s="43">
        <v>49.951244</v>
      </c>
      <c r="F27" s="43">
        <v>43.515394</v>
      </c>
      <c r="G27" s="44">
        <v>0.915470744043101</v>
      </c>
      <c r="H27" s="43">
        <v>6.43585</v>
      </c>
      <c r="I27" s="43">
        <v>49.951244</v>
      </c>
      <c r="J27" s="43">
        <v>43.515394</v>
      </c>
      <c r="K27" s="43">
        <v>6.43585</v>
      </c>
      <c r="L27" s="44">
        <v>0.14789823573699</v>
      </c>
      <c r="M27" s="11">
        <v>47135.722</v>
      </c>
      <c r="N27" s="11">
        <v>34365.309</v>
      </c>
      <c r="O27" s="12">
        <v>0.37160768727556</v>
      </c>
      <c r="P27" s="11">
        <v>47135.722</v>
      </c>
      <c r="Q27" s="11">
        <v>34365.309</v>
      </c>
      <c r="R27" s="12">
        <v>0.37160768727556</v>
      </c>
      <c r="S27" s="55">
        <v>10.5973223450359</v>
      </c>
      <c r="T27" s="55">
        <v>12.6625935474638</v>
      </c>
      <c r="U27" s="44">
        <v>-0.163100173332308</v>
      </c>
      <c r="V27" s="55">
        <v>10.5973223450359</v>
      </c>
      <c r="W27" s="55">
        <v>12.6625935474638</v>
      </c>
      <c r="X27" s="55">
        <v>-0.163100173332308</v>
      </c>
      <c r="Y27" s="11">
        <v>2041.3304739008</v>
      </c>
      <c r="Z27" s="11">
        <v>1590</v>
      </c>
      <c r="AA27" s="12">
        <v>0.0141846502457781</v>
      </c>
      <c r="AB27" s="11">
        <v>1628</v>
      </c>
      <c r="AC27" s="12">
        <v>0.0137356147278188</v>
      </c>
      <c r="AD27" s="12">
        <v>0.778903769051002</v>
      </c>
      <c r="AE27" s="12">
        <v>-0.0233415233415233</v>
      </c>
      <c r="AF27" s="43">
        <v>17.4520452798547</v>
      </c>
      <c r="AG27" s="43">
        <v>14.8430582938227</v>
      </c>
      <c r="AH27" s="44">
        <v>0.175771524600005</v>
      </c>
      <c r="AI27" s="11">
        <v>1.64683537139264</v>
      </c>
      <c r="AJ27" s="11">
        <v>1.17219732578368</v>
      </c>
      <c r="AK27" s="12">
        <v>0.404913093699169</v>
      </c>
    </row>
    <row r="28" ht="14.3" customHeight="1" spans="1:37">
      <c r="A28" s="10"/>
      <c r="B28" s="54"/>
      <c r="C28" s="10" t="s">
        <v>249</v>
      </c>
      <c r="D28" s="43">
        <v>99.486557</v>
      </c>
      <c r="E28" s="43">
        <v>72.109847</v>
      </c>
      <c r="F28" s="43">
        <v>85.595896</v>
      </c>
      <c r="G28" s="44">
        <v>0.724820007591578</v>
      </c>
      <c r="H28" s="43">
        <v>-13.486049</v>
      </c>
      <c r="I28" s="43">
        <v>72.109847</v>
      </c>
      <c r="J28" s="43">
        <v>85.595896</v>
      </c>
      <c r="K28" s="43">
        <v>-13.486049</v>
      </c>
      <c r="L28" s="44">
        <v>-0.157554855200067</v>
      </c>
      <c r="M28" s="11">
        <v>58429.352</v>
      </c>
      <c r="N28" s="11">
        <v>64925.505</v>
      </c>
      <c r="O28" s="12">
        <v>-0.100055486668914</v>
      </c>
      <c r="P28" s="11">
        <v>58429.352</v>
      </c>
      <c r="Q28" s="11">
        <v>64925.505</v>
      </c>
      <c r="R28" s="12">
        <v>-0.100055486668914</v>
      </c>
      <c r="S28" s="55">
        <v>12.3413737328458</v>
      </c>
      <c r="T28" s="55">
        <v>13.1837089291797</v>
      </c>
      <c r="U28" s="44">
        <v>-0.063892126324903</v>
      </c>
      <c r="V28" s="55">
        <v>12.3413737328458</v>
      </c>
      <c r="W28" s="55">
        <v>13.1837089291797</v>
      </c>
      <c r="X28" s="55">
        <v>-0.063892126324903</v>
      </c>
      <c r="Y28" s="11">
        <v>2731.36236520031</v>
      </c>
      <c r="Z28" s="11">
        <v>2264</v>
      </c>
      <c r="AA28" s="12">
        <v>0.0201975145637997</v>
      </c>
      <c r="AB28" s="11">
        <v>2350</v>
      </c>
      <c r="AC28" s="12">
        <v>0.0198272079916304</v>
      </c>
      <c r="AD28" s="12">
        <v>0.828890384097374</v>
      </c>
      <c r="AE28" s="12">
        <v>-0.0365957446808511</v>
      </c>
      <c r="AF28" s="43">
        <v>17.6895905701109</v>
      </c>
      <c r="AG28" s="43">
        <v>20.2316100973811</v>
      </c>
      <c r="AH28" s="44">
        <v>-0.125645933024346</v>
      </c>
      <c r="AI28" s="11">
        <v>1.43335668727308</v>
      </c>
      <c r="AJ28" s="11">
        <v>1.53459168478775</v>
      </c>
      <c r="AK28" s="12">
        <v>-0.0659686863406046</v>
      </c>
    </row>
    <row r="29" ht="14.3" customHeight="1" spans="1:37">
      <c r="A29" s="10"/>
      <c r="B29" s="54"/>
      <c r="C29" s="10" t="s">
        <v>245</v>
      </c>
      <c r="D29" s="43">
        <v>134.726801</v>
      </c>
      <c r="E29" s="43">
        <v>120.30692</v>
      </c>
      <c r="F29" s="43">
        <v>143.368493</v>
      </c>
      <c r="G29" s="44">
        <v>0.892969469378257</v>
      </c>
      <c r="H29" s="43">
        <v>-23.061573</v>
      </c>
      <c r="I29" s="43">
        <v>120.30692</v>
      </c>
      <c r="J29" s="43">
        <v>143.368493</v>
      </c>
      <c r="K29" s="43">
        <v>-23.061573</v>
      </c>
      <c r="L29" s="44">
        <v>-0.160855237559064</v>
      </c>
      <c r="M29" s="11">
        <v>86960.541</v>
      </c>
      <c r="N29" s="11">
        <v>96376.333</v>
      </c>
      <c r="O29" s="12">
        <v>-0.0976981765844941</v>
      </c>
      <c r="P29" s="11">
        <v>86960.541</v>
      </c>
      <c r="Q29" s="11">
        <v>96376.333</v>
      </c>
      <c r="R29" s="12">
        <v>-0.0976981765844941</v>
      </c>
      <c r="S29" s="55">
        <v>13.8346563414319</v>
      </c>
      <c r="T29" s="55">
        <v>14.8759024687109</v>
      </c>
      <c r="U29" s="44">
        <v>-0.0699954930108641</v>
      </c>
      <c r="V29" s="55">
        <v>13.8346563414319</v>
      </c>
      <c r="W29" s="55">
        <v>14.8759024687109</v>
      </c>
      <c r="X29" s="55">
        <v>-0.0699954930108641</v>
      </c>
      <c r="Y29" s="11">
        <v>3359.51298291878</v>
      </c>
      <c r="Z29" s="11">
        <v>3140</v>
      </c>
      <c r="AA29" s="12">
        <v>0.0280124539444925</v>
      </c>
      <c r="AB29" s="11">
        <v>3575</v>
      </c>
      <c r="AC29" s="12">
        <v>0.0301626674766292</v>
      </c>
      <c r="AD29" s="12">
        <v>0.934659284237067</v>
      </c>
      <c r="AE29" s="12">
        <v>-0.121678321678322</v>
      </c>
      <c r="AF29" s="43">
        <v>21.2834660156388</v>
      </c>
      <c r="AG29" s="43">
        <v>22.2784474694264</v>
      </c>
      <c r="AH29" s="44">
        <v>-0.0446611665895065</v>
      </c>
      <c r="AI29" s="11">
        <v>1.53841667551215</v>
      </c>
      <c r="AJ29" s="11">
        <v>1.49761989340046</v>
      </c>
      <c r="AK29" s="12">
        <v>0.0272410791893652</v>
      </c>
    </row>
    <row r="30" ht="14.3" customHeight="1" spans="1:37">
      <c r="A30" s="10"/>
      <c r="B30" s="54"/>
      <c r="C30" s="10" t="s">
        <v>255</v>
      </c>
      <c r="D30" s="43">
        <v>101.635788</v>
      </c>
      <c r="E30" s="43">
        <v>87.140736</v>
      </c>
      <c r="F30" s="43">
        <v>100.426879</v>
      </c>
      <c r="G30" s="44">
        <v>0.857382401561151</v>
      </c>
      <c r="H30" s="43">
        <v>-13.286143</v>
      </c>
      <c r="I30" s="43">
        <v>87.140736</v>
      </c>
      <c r="J30" s="43">
        <v>100.426879</v>
      </c>
      <c r="K30" s="43">
        <v>-13.286143</v>
      </c>
      <c r="L30" s="44">
        <v>-0.132296683241545</v>
      </c>
      <c r="M30" s="11">
        <v>72084.083</v>
      </c>
      <c r="N30" s="11">
        <v>81687.343</v>
      </c>
      <c r="O30" s="12">
        <v>-0.117561174685287</v>
      </c>
      <c r="P30" s="11">
        <v>72084.083</v>
      </c>
      <c r="Q30" s="11">
        <v>81687.343</v>
      </c>
      <c r="R30" s="12">
        <v>-0.117561174685287</v>
      </c>
      <c r="S30" s="55">
        <v>12.0887625080838</v>
      </c>
      <c r="T30" s="55">
        <v>12.2940562529987</v>
      </c>
      <c r="U30" s="44">
        <v>-0.0166986176645192</v>
      </c>
      <c r="V30" s="55">
        <v>12.0887625080838</v>
      </c>
      <c r="W30" s="55">
        <v>12.2940562529987</v>
      </c>
      <c r="X30" s="55">
        <v>-0.0166986176645192</v>
      </c>
      <c r="Y30" s="11">
        <v>2347.92747228558</v>
      </c>
      <c r="Z30" s="11">
        <v>2231</v>
      </c>
      <c r="AA30" s="12">
        <v>0.0199031161624722</v>
      </c>
      <c r="AB30" s="11">
        <v>2320</v>
      </c>
      <c r="AC30" s="12">
        <v>0.0195740946981202</v>
      </c>
      <c r="AD30" s="12">
        <v>0.950199708608648</v>
      </c>
      <c r="AE30" s="12">
        <v>-0.0383620689655172</v>
      </c>
      <c r="AF30" s="43">
        <v>21.6962294592172</v>
      </c>
      <c r="AG30" s="43">
        <v>24.0480062737961</v>
      </c>
      <c r="AH30" s="44">
        <v>-0.0977950848732739</v>
      </c>
      <c r="AI30" s="11">
        <v>1.79474362613286</v>
      </c>
      <c r="AJ30" s="11">
        <v>1.95606769473911</v>
      </c>
      <c r="AK30" s="12">
        <v>-0.0824736633809454</v>
      </c>
    </row>
    <row r="31" ht="14.3" customHeight="1" spans="1:37">
      <c r="A31" s="10"/>
      <c r="B31" s="54"/>
      <c r="C31" s="10" t="s">
        <v>203</v>
      </c>
      <c r="D31" s="43">
        <v>45.918875</v>
      </c>
      <c r="E31" s="43">
        <v>29.787371</v>
      </c>
      <c r="F31" s="43">
        <v>46.019327</v>
      </c>
      <c r="G31" s="44">
        <v>0.648695574532259</v>
      </c>
      <c r="H31" s="43">
        <v>-16.231956</v>
      </c>
      <c r="I31" s="43">
        <v>29.787371</v>
      </c>
      <c r="J31" s="43">
        <v>46.019327</v>
      </c>
      <c r="K31" s="43">
        <v>-16.231956</v>
      </c>
      <c r="L31" s="44">
        <v>-0.352720412447579</v>
      </c>
      <c r="M31" s="11">
        <v>36739.36</v>
      </c>
      <c r="N31" s="11">
        <v>60013.587</v>
      </c>
      <c r="O31" s="12">
        <v>-0.387815962408646</v>
      </c>
      <c r="P31" s="11">
        <v>36739.36</v>
      </c>
      <c r="Q31" s="11">
        <v>60013.587</v>
      </c>
      <c r="R31" s="12">
        <v>-0.387815962408646</v>
      </c>
      <c r="S31" s="55">
        <v>8.10775446278868</v>
      </c>
      <c r="T31" s="55">
        <v>7.66815138045323</v>
      </c>
      <c r="U31" s="44">
        <v>0.057328430351028</v>
      </c>
      <c r="V31" s="55">
        <v>8.10775446278868</v>
      </c>
      <c r="W31" s="55">
        <v>7.66815138045323</v>
      </c>
      <c r="X31" s="55">
        <v>0.057328430351028</v>
      </c>
      <c r="Y31" s="11">
        <v>1311.13177187489</v>
      </c>
      <c r="Z31" s="11">
        <v>1291</v>
      </c>
      <c r="AA31" s="12">
        <v>0.0115172223064777</v>
      </c>
      <c r="AB31" s="11">
        <v>1314</v>
      </c>
      <c r="AC31" s="12">
        <v>0.0110863622557457</v>
      </c>
      <c r="AD31" s="12">
        <v>0.984645500698909</v>
      </c>
      <c r="AE31" s="12">
        <v>-0.0175038051750381</v>
      </c>
      <c r="AF31" s="43">
        <v>12.8123235407975</v>
      </c>
      <c r="AG31" s="43">
        <v>19.4510871127267</v>
      </c>
      <c r="AH31" s="44">
        <v>-0.341305528758109</v>
      </c>
      <c r="AI31" s="11">
        <v>1.58025549485999</v>
      </c>
      <c r="AJ31" s="11">
        <v>2.53660708398495</v>
      </c>
      <c r="AK31" s="12">
        <v>-0.377019994607345</v>
      </c>
    </row>
    <row r="32" ht="14.3" customHeight="1" spans="1:37">
      <c r="A32" s="10"/>
      <c r="B32" s="54"/>
      <c r="C32" s="10" t="s">
        <v>221</v>
      </c>
      <c r="D32" s="43">
        <v>39.138427</v>
      </c>
      <c r="E32" s="43">
        <v>32.106191</v>
      </c>
      <c r="F32" s="43">
        <v>42.184972</v>
      </c>
      <c r="G32" s="44">
        <v>0.820324000246612</v>
      </c>
      <c r="H32" s="43">
        <v>-10.078781</v>
      </c>
      <c r="I32" s="43">
        <v>32.106191</v>
      </c>
      <c r="J32" s="43">
        <v>42.184972</v>
      </c>
      <c r="K32" s="43">
        <v>-10.078781</v>
      </c>
      <c r="L32" s="44">
        <v>-0.23891875523824</v>
      </c>
      <c r="M32" s="11">
        <v>35704.697</v>
      </c>
      <c r="N32" s="11">
        <v>43502.567</v>
      </c>
      <c r="O32" s="12">
        <v>-0.179250801452705</v>
      </c>
      <c r="P32" s="11">
        <v>35704.697</v>
      </c>
      <c r="Q32" s="11">
        <v>43502.567</v>
      </c>
      <c r="R32" s="12">
        <v>-0.179250801452705</v>
      </c>
      <c r="S32" s="55">
        <v>8.99214772779055</v>
      </c>
      <c r="T32" s="55">
        <v>9.69712247095671</v>
      </c>
      <c r="U32" s="44">
        <v>-0.0726993750236314</v>
      </c>
      <c r="V32" s="55">
        <v>8.99214772779055</v>
      </c>
      <c r="W32" s="55">
        <v>9.69712247095671</v>
      </c>
      <c r="X32" s="55">
        <v>-0.0726993750236314</v>
      </c>
      <c r="Y32" s="11">
        <v>1507.64456771478</v>
      </c>
      <c r="Z32" s="11">
        <v>1416</v>
      </c>
      <c r="AA32" s="12">
        <v>0.0126323677660514</v>
      </c>
      <c r="AB32" s="11">
        <v>1625</v>
      </c>
      <c r="AC32" s="12">
        <v>0.0137103033984678</v>
      </c>
      <c r="AD32" s="12">
        <v>0.939213412977245</v>
      </c>
      <c r="AE32" s="12">
        <v>-0.128615384615385</v>
      </c>
      <c r="AF32" s="43">
        <v>12.5901694051214</v>
      </c>
      <c r="AG32" s="43">
        <v>14.4167909504118</v>
      </c>
      <c r="AH32" s="44">
        <v>-0.126700980237094</v>
      </c>
      <c r="AI32" s="11">
        <v>1.40012928904749</v>
      </c>
      <c r="AJ32" s="11">
        <v>1.48670814394587</v>
      </c>
      <c r="AK32" s="12">
        <v>-0.0582352731778206</v>
      </c>
    </row>
    <row r="33" ht="14.3" customHeight="1" spans="1:37">
      <c r="A33" s="10"/>
      <c r="B33" s="54"/>
      <c r="C33" s="10" t="s">
        <v>241</v>
      </c>
      <c r="D33" s="43">
        <v>22.664699</v>
      </c>
      <c r="E33" s="43">
        <v>14.564563</v>
      </c>
      <c r="F33" s="43">
        <v>17.623095</v>
      </c>
      <c r="G33" s="44">
        <v>0.642610034221059</v>
      </c>
      <c r="H33" s="43">
        <v>-3.058532</v>
      </c>
      <c r="I33" s="43">
        <v>14.564563</v>
      </c>
      <c r="J33" s="43">
        <v>17.623095</v>
      </c>
      <c r="K33" s="43">
        <v>-3.058532</v>
      </c>
      <c r="L33" s="44">
        <v>-0.173552488935684</v>
      </c>
      <c r="M33" s="11">
        <v>18319.353</v>
      </c>
      <c r="N33" s="11">
        <v>13939.305</v>
      </c>
      <c r="O33" s="12">
        <v>0.314222839660944</v>
      </c>
      <c r="P33" s="11">
        <v>18319.353</v>
      </c>
      <c r="Q33" s="11">
        <v>13939.305</v>
      </c>
      <c r="R33" s="12">
        <v>0.314222839660944</v>
      </c>
      <c r="S33" s="55">
        <v>7.95036975377897</v>
      </c>
      <c r="T33" s="55">
        <v>12.6427357748467</v>
      </c>
      <c r="U33" s="44">
        <v>-0.371151157837486</v>
      </c>
      <c r="V33" s="55">
        <v>7.95036975377897</v>
      </c>
      <c r="W33" s="55">
        <v>12.6427357748467</v>
      </c>
      <c r="X33" s="55">
        <v>-0.371151157837486</v>
      </c>
      <c r="Y33" s="11">
        <v>1251.35523170022</v>
      </c>
      <c r="Z33" s="11">
        <v>977</v>
      </c>
      <c r="AA33" s="12">
        <v>0.0087159769120284</v>
      </c>
      <c r="AB33" s="11">
        <v>973</v>
      </c>
      <c r="AC33" s="12">
        <v>0.00820930781951335</v>
      </c>
      <c r="AD33" s="12">
        <v>0.780753518465374</v>
      </c>
      <c r="AE33" s="12">
        <v>0.00411099691675231</v>
      </c>
      <c r="AF33" s="43">
        <v>8.27626037049665</v>
      </c>
      <c r="AG33" s="43">
        <v>10.0582700759089</v>
      </c>
      <c r="AH33" s="44">
        <v>-0.177168607719179</v>
      </c>
      <c r="AI33" s="11">
        <v>1.04099062393454</v>
      </c>
      <c r="AJ33" s="11">
        <v>0.795577021859483</v>
      </c>
      <c r="AK33" s="12">
        <v>0.30847246128534</v>
      </c>
    </row>
    <row r="34" ht="14.3" customHeight="1" spans="1:37">
      <c r="A34" s="10"/>
      <c r="B34" s="54"/>
      <c r="C34" s="10" t="s">
        <v>287</v>
      </c>
      <c r="D34" s="43">
        <v>48.699978</v>
      </c>
      <c r="E34" s="43">
        <v>41.341834</v>
      </c>
      <c r="F34" s="43">
        <v>45.328622</v>
      </c>
      <c r="G34" s="44">
        <v>0.848908679178459</v>
      </c>
      <c r="H34" s="43">
        <v>-3.986788</v>
      </c>
      <c r="I34" s="43">
        <v>41.341834</v>
      </c>
      <c r="J34" s="43">
        <v>45.328622</v>
      </c>
      <c r="K34" s="43">
        <v>-3.986788</v>
      </c>
      <c r="L34" s="44">
        <v>-0.0879529935853775</v>
      </c>
      <c r="M34" s="11">
        <v>41655.695</v>
      </c>
      <c r="N34" s="11">
        <v>41205.902</v>
      </c>
      <c r="O34" s="12">
        <v>0.0109157421186896</v>
      </c>
      <c r="P34" s="11">
        <v>41655.695</v>
      </c>
      <c r="Q34" s="11">
        <v>41205.902</v>
      </c>
      <c r="R34" s="12">
        <v>0.0109157421186896</v>
      </c>
      <c r="S34" s="55">
        <v>9.92465351976482</v>
      </c>
      <c r="T34" s="55">
        <v>11.000516867705</v>
      </c>
      <c r="U34" s="44">
        <v>-0.0978011634252098</v>
      </c>
      <c r="V34" s="55">
        <v>9.92465351976482</v>
      </c>
      <c r="W34" s="55">
        <v>11.000516867705</v>
      </c>
      <c r="X34" s="55">
        <v>-0.0978011634252098</v>
      </c>
      <c r="Y34" s="11">
        <v>1961.81035081984</v>
      </c>
      <c r="Z34" s="11">
        <v>1648</v>
      </c>
      <c r="AA34" s="12">
        <v>0.0147020777390203</v>
      </c>
      <c r="AB34" s="11">
        <v>1826</v>
      </c>
      <c r="AC34" s="12">
        <v>0.015406162464986</v>
      </c>
      <c r="AD34" s="12">
        <v>0.840040424555462</v>
      </c>
      <c r="AE34" s="12">
        <v>-0.0974808324205915</v>
      </c>
      <c r="AF34" s="43">
        <v>13.9352930865945</v>
      </c>
      <c r="AG34" s="43">
        <v>13.7852387324372</v>
      </c>
      <c r="AH34" s="44">
        <v>0.0108851472992085</v>
      </c>
      <c r="AI34" s="11">
        <v>1.40410877405872</v>
      </c>
      <c r="AJ34" s="11">
        <v>1.25314463840399</v>
      </c>
      <c r="AK34" s="12">
        <v>0.12046824526736</v>
      </c>
    </row>
    <row r="35" ht="14.3" customHeight="1" spans="1:37">
      <c r="A35" s="10"/>
      <c r="B35" s="54"/>
      <c r="C35" s="10" t="s">
        <v>283</v>
      </c>
      <c r="D35" s="43">
        <v>45.734554</v>
      </c>
      <c r="E35" s="43">
        <v>37.662292</v>
      </c>
      <c r="F35" s="43">
        <v>41.600527</v>
      </c>
      <c r="G35" s="44">
        <v>0.823497524431964</v>
      </c>
      <c r="H35" s="43">
        <v>-3.938235</v>
      </c>
      <c r="I35" s="43">
        <v>37.662292</v>
      </c>
      <c r="J35" s="43">
        <v>41.600527</v>
      </c>
      <c r="K35" s="43">
        <v>-3.938235</v>
      </c>
      <c r="L35" s="44">
        <v>-0.0946679112983352</v>
      </c>
      <c r="M35" s="11">
        <v>34766.001</v>
      </c>
      <c r="N35" s="11">
        <v>36353.56</v>
      </c>
      <c r="O35" s="12">
        <v>-0.043669973449643</v>
      </c>
      <c r="P35" s="11">
        <v>34766.001</v>
      </c>
      <c r="Q35" s="11">
        <v>36353.56</v>
      </c>
      <c r="R35" s="12">
        <v>-0.043669973449643</v>
      </c>
      <c r="S35" s="55">
        <v>10.8330814349341</v>
      </c>
      <c r="T35" s="55">
        <v>11.443315867827</v>
      </c>
      <c r="U35" s="44">
        <v>-0.0533267140347465</v>
      </c>
      <c r="V35" s="55">
        <v>10.8330814349341</v>
      </c>
      <c r="W35" s="55">
        <v>11.443315867827</v>
      </c>
      <c r="X35" s="55">
        <v>-0.0533267140347465</v>
      </c>
      <c r="Y35" s="11">
        <v>1411.59671693582</v>
      </c>
      <c r="Z35" s="11">
        <v>1313</v>
      </c>
      <c r="AA35" s="12">
        <v>0.0117134879073626</v>
      </c>
      <c r="AB35" s="11">
        <v>1284</v>
      </c>
      <c r="AC35" s="12">
        <v>0.0108332489622355</v>
      </c>
      <c r="AD35" s="12">
        <v>0.930152347513356</v>
      </c>
      <c r="AE35" s="12">
        <v>0.0225856697819315</v>
      </c>
      <c r="AF35" s="43">
        <v>15.9349659403427</v>
      </c>
      <c r="AG35" s="43">
        <v>17.9964210936148</v>
      </c>
      <c r="AH35" s="44">
        <v>-0.114548061670079</v>
      </c>
      <c r="AI35" s="11">
        <v>1.47095413581553</v>
      </c>
      <c r="AJ35" s="11">
        <v>1.57265789929053</v>
      </c>
      <c r="AK35" s="12">
        <v>-0.0646699854563971</v>
      </c>
    </row>
    <row r="36" ht="14.3" customHeight="1" spans="1:37">
      <c r="A36" s="10"/>
      <c r="B36" s="54"/>
      <c r="C36" s="10" t="s">
        <v>301</v>
      </c>
      <c r="D36" s="43">
        <v>46.905831</v>
      </c>
      <c r="E36" s="43">
        <v>47.838125</v>
      </c>
      <c r="F36" s="43">
        <v>49.737294</v>
      </c>
      <c r="G36" s="44">
        <v>1.01987586575324</v>
      </c>
      <c r="H36" s="43">
        <v>-1.899169</v>
      </c>
      <c r="I36" s="43">
        <v>47.838125</v>
      </c>
      <c r="J36" s="43">
        <v>49.737294</v>
      </c>
      <c r="K36" s="43">
        <v>-1.899169</v>
      </c>
      <c r="L36" s="44">
        <v>-0.0381840033356057</v>
      </c>
      <c r="M36" s="11">
        <v>161463.213</v>
      </c>
      <c r="N36" s="11">
        <v>101440.728</v>
      </c>
      <c r="O36" s="12">
        <v>0.591700061537413</v>
      </c>
      <c r="P36" s="11">
        <v>161463.213</v>
      </c>
      <c r="Q36" s="11">
        <v>101440.728</v>
      </c>
      <c r="R36" s="12">
        <v>0.591700061537413</v>
      </c>
      <c r="S36" s="55">
        <v>2.9627878766416</v>
      </c>
      <c r="T36" s="55">
        <v>4.90308922073193</v>
      </c>
      <c r="U36" s="44">
        <v>-0.395730376654391</v>
      </c>
      <c r="V36" s="55">
        <v>2.9627878766416</v>
      </c>
      <c r="W36" s="55">
        <v>4.90308922073193</v>
      </c>
      <c r="X36" s="55">
        <v>-0.395730376654391</v>
      </c>
      <c r="Y36" s="11">
        <v>1145.83203229754</v>
      </c>
      <c r="Z36" s="11">
        <v>1218</v>
      </c>
      <c r="AA36" s="12">
        <v>0.0108659773580866</v>
      </c>
      <c r="AB36" s="11">
        <v>1215</v>
      </c>
      <c r="AC36" s="12">
        <v>0.0102510883871621</v>
      </c>
      <c r="AD36" s="12">
        <v>1.06298302514528</v>
      </c>
      <c r="AE36" s="12">
        <v>0.00246913580246914</v>
      </c>
      <c r="AF36" s="43">
        <v>21.8110267633247</v>
      </c>
      <c r="AG36" s="43">
        <v>22.7328918140683</v>
      </c>
      <c r="AH36" s="44">
        <v>-0.0405520361546399</v>
      </c>
      <c r="AI36" s="11">
        <v>7.36165654493229</v>
      </c>
      <c r="AJ36" s="11">
        <v>4.63644261620732</v>
      </c>
      <c r="AK36" s="12">
        <v>0.58778122675316</v>
      </c>
    </row>
    <row r="37" ht="14.3" customHeight="1" spans="1:37">
      <c r="A37" s="10"/>
      <c r="B37" s="54"/>
      <c r="C37" s="10" t="s">
        <v>263</v>
      </c>
      <c r="D37" s="43">
        <v>81.880139</v>
      </c>
      <c r="E37" s="43">
        <v>39.749333</v>
      </c>
      <c r="F37" s="43">
        <v>45.058071</v>
      </c>
      <c r="G37" s="44">
        <v>0.485457566211508</v>
      </c>
      <c r="H37" s="43">
        <v>-5.308738</v>
      </c>
      <c r="I37" s="43">
        <v>39.749333</v>
      </c>
      <c r="J37" s="43">
        <v>45.058071</v>
      </c>
      <c r="K37" s="43">
        <v>-5.308738</v>
      </c>
      <c r="L37" s="44">
        <v>-0.117819912885307</v>
      </c>
      <c r="M37" s="11">
        <v>39872.388</v>
      </c>
      <c r="N37" s="11">
        <v>35786.528</v>
      </c>
      <c r="O37" s="12">
        <v>0.114173132414522</v>
      </c>
      <c r="P37" s="11">
        <v>39872.388</v>
      </c>
      <c r="Q37" s="11">
        <v>35786.528</v>
      </c>
      <c r="R37" s="12">
        <v>0.114173132414522</v>
      </c>
      <c r="S37" s="55">
        <v>9.96913779029237</v>
      </c>
      <c r="T37" s="55">
        <v>12.590791428551</v>
      </c>
      <c r="U37" s="44">
        <v>-0.208219924310217</v>
      </c>
      <c r="V37" s="55">
        <v>9.96913779029237</v>
      </c>
      <c r="W37" s="55">
        <v>12.590791428551</v>
      </c>
      <c r="X37" s="55">
        <v>-0.208219924310217</v>
      </c>
      <c r="Y37" s="11">
        <v>3085.62867731288</v>
      </c>
      <c r="Z37" s="11">
        <v>1445</v>
      </c>
      <c r="AA37" s="12">
        <v>0.0128910815126725</v>
      </c>
      <c r="AB37" s="11">
        <v>1698</v>
      </c>
      <c r="AC37" s="12">
        <v>0.0143262124126759</v>
      </c>
      <c r="AD37" s="12">
        <v>0.468300029301768</v>
      </c>
      <c r="AE37" s="12">
        <v>-0.148998822143698</v>
      </c>
      <c r="AF37" s="43">
        <v>15.2776281804904</v>
      </c>
      <c r="AG37" s="43">
        <v>14.739310107949</v>
      </c>
      <c r="AH37" s="44">
        <v>0.0365226098507245</v>
      </c>
      <c r="AI37" s="11">
        <v>1.53249242831886</v>
      </c>
      <c r="AJ37" s="11">
        <v>1.17064206738633</v>
      </c>
      <c r="AK37" s="12">
        <v>0.309104183946189</v>
      </c>
    </row>
    <row r="38" ht="14.3" customHeight="1" spans="1:37">
      <c r="A38" s="10"/>
      <c r="B38" s="54"/>
      <c r="C38" s="10" t="s">
        <v>253</v>
      </c>
      <c r="D38" s="43">
        <v>52.858563</v>
      </c>
      <c r="E38" s="43">
        <v>46.167736</v>
      </c>
      <c r="F38" s="43">
        <v>53.309004</v>
      </c>
      <c r="G38" s="44">
        <v>0.873420187378155</v>
      </c>
      <c r="H38" s="43">
        <v>-7.141268</v>
      </c>
      <c r="I38" s="43">
        <v>46.167736</v>
      </c>
      <c r="J38" s="43">
        <v>53.309004</v>
      </c>
      <c r="K38" s="43">
        <v>-7.141268</v>
      </c>
      <c r="L38" s="44">
        <v>-0.133959884150152</v>
      </c>
      <c r="M38" s="11">
        <v>29665.268</v>
      </c>
      <c r="N38" s="11">
        <v>24602.518</v>
      </c>
      <c r="O38" s="12">
        <v>0.205781782173678</v>
      </c>
      <c r="P38" s="11">
        <v>29665.268</v>
      </c>
      <c r="Q38" s="11">
        <v>24602.518</v>
      </c>
      <c r="R38" s="12">
        <v>0.205781782173678</v>
      </c>
      <c r="S38" s="55">
        <v>15.5628919313994</v>
      </c>
      <c r="T38" s="55">
        <v>21.6681089309639</v>
      </c>
      <c r="U38" s="44">
        <v>-0.281760490452405</v>
      </c>
      <c r="V38" s="55">
        <v>15.5628919313994</v>
      </c>
      <c r="W38" s="55">
        <v>21.6681089309639</v>
      </c>
      <c r="X38" s="55">
        <v>-0.281760490452405</v>
      </c>
      <c r="Y38" s="11">
        <v>1886.92036694214</v>
      </c>
      <c r="Z38" s="11">
        <v>1701</v>
      </c>
      <c r="AA38" s="12">
        <v>0.0151748994138795</v>
      </c>
      <c r="AB38" s="11">
        <v>1903</v>
      </c>
      <c r="AC38" s="12">
        <v>0.0160558199183288</v>
      </c>
      <c r="AD38" s="12">
        <v>0.901468885386279</v>
      </c>
      <c r="AE38" s="12">
        <v>-0.106148187073043</v>
      </c>
      <c r="AF38" s="43">
        <v>15.0771483622351</v>
      </c>
      <c r="AG38" s="43">
        <v>15.5614922497592</v>
      </c>
      <c r="AH38" s="44">
        <v>-0.0311245142657576</v>
      </c>
      <c r="AI38" s="11">
        <v>0.968788347865844</v>
      </c>
      <c r="AJ38" s="11">
        <v>0.718174913156435</v>
      </c>
      <c r="AK38" s="12">
        <v>0.348958770514474</v>
      </c>
    </row>
    <row r="39" ht="14.3" customHeight="1" spans="1:37">
      <c r="A39" s="10"/>
      <c r="B39" s="54"/>
      <c r="C39" s="10" t="s">
        <v>251</v>
      </c>
      <c r="D39" s="43">
        <v>35.129493</v>
      </c>
      <c r="E39" s="43">
        <v>37.025527</v>
      </c>
      <c r="F39" s="43">
        <v>43.39193</v>
      </c>
      <c r="G39" s="44">
        <v>1.05397271176103</v>
      </c>
      <c r="H39" s="43">
        <v>-6.366403</v>
      </c>
      <c r="I39" s="43">
        <v>37.025527</v>
      </c>
      <c r="J39" s="43">
        <v>43.39193</v>
      </c>
      <c r="K39" s="43">
        <v>-6.366403</v>
      </c>
      <c r="L39" s="44">
        <v>-0.146718594909238</v>
      </c>
      <c r="M39" s="11">
        <v>42931.165</v>
      </c>
      <c r="N39" s="11">
        <v>46014.182</v>
      </c>
      <c r="O39" s="12">
        <v>-0.0670014518567341</v>
      </c>
      <c r="P39" s="11">
        <v>42931.165</v>
      </c>
      <c r="Q39" s="11">
        <v>46014.182</v>
      </c>
      <c r="R39" s="12">
        <v>-0.0670014518567341</v>
      </c>
      <c r="S39" s="55">
        <v>8.62439372423273</v>
      </c>
      <c r="T39" s="55">
        <v>9.43012091359138</v>
      </c>
      <c r="U39" s="44">
        <v>-0.0854418725636246</v>
      </c>
      <c r="V39" s="55">
        <v>8.62439372423273</v>
      </c>
      <c r="W39" s="55">
        <v>9.43012091359138</v>
      </c>
      <c r="X39" s="55">
        <v>-0.0854418725636246</v>
      </c>
      <c r="Y39" s="11">
        <v>1349.57962992197</v>
      </c>
      <c r="Z39" s="11">
        <v>1531</v>
      </c>
      <c r="AA39" s="12">
        <v>0.0136583015888593</v>
      </c>
      <c r="AB39" s="11">
        <v>1667</v>
      </c>
      <c r="AC39" s="12">
        <v>0.0140646620093821</v>
      </c>
      <c r="AD39" s="12">
        <v>1.13442731800014</v>
      </c>
      <c r="AE39" s="12">
        <v>-0.0815836832633473</v>
      </c>
      <c r="AF39" s="43">
        <v>13.4311049443175</v>
      </c>
      <c r="AG39" s="43">
        <v>14.45289611298</v>
      </c>
      <c r="AH39" s="44">
        <v>-0.0706980220901819</v>
      </c>
      <c r="AI39" s="11">
        <v>1.55733902854863</v>
      </c>
      <c r="AJ39" s="11">
        <v>1.53263104952869</v>
      </c>
      <c r="AK39" s="12">
        <v>0.0161212830886666</v>
      </c>
    </row>
    <row r="40" ht="14.3" customHeight="1" spans="1:37">
      <c r="A40" s="10"/>
      <c r="B40" s="54"/>
      <c r="C40" s="10" t="s">
        <v>237</v>
      </c>
      <c r="D40" s="43">
        <v>20.771059</v>
      </c>
      <c r="E40" s="43">
        <v>16.738376</v>
      </c>
      <c r="F40" s="43">
        <v>20.455768</v>
      </c>
      <c r="G40" s="44">
        <v>0.805850871638273</v>
      </c>
      <c r="H40" s="43">
        <v>-3.717392</v>
      </c>
      <c r="I40" s="43">
        <v>16.738376</v>
      </c>
      <c r="J40" s="43">
        <v>20.455768</v>
      </c>
      <c r="K40" s="43">
        <v>-3.717392</v>
      </c>
      <c r="L40" s="44">
        <v>-0.18172830274571</v>
      </c>
      <c r="M40" s="11">
        <v>21699.708</v>
      </c>
      <c r="N40" s="11">
        <v>23279.255</v>
      </c>
      <c r="O40" s="12">
        <v>-0.0678521284293678</v>
      </c>
      <c r="P40" s="11">
        <v>21699.708</v>
      </c>
      <c r="Q40" s="11">
        <v>23279.255</v>
      </c>
      <c r="R40" s="12">
        <v>-0.0678521284293678</v>
      </c>
      <c r="S40" s="55">
        <v>7.71364112365014</v>
      </c>
      <c r="T40" s="55">
        <v>8.78712312743685</v>
      </c>
      <c r="U40" s="44">
        <v>-0.122165353576858</v>
      </c>
      <c r="V40" s="55">
        <v>7.71364112365014</v>
      </c>
      <c r="W40" s="55">
        <v>8.78712312743685</v>
      </c>
      <c r="X40" s="55">
        <v>-0.122165353576858</v>
      </c>
      <c r="Y40" s="11">
        <v>878.332509197406</v>
      </c>
      <c r="Z40" s="11">
        <v>795</v>
      </c>
      <c r="AA40" s="12">
        <v>0.00709232512288903</v>
      </c>
      <c r="AB40" s="11">
        <v>865</v>
      </c>
      <c r="AC40" s="12">
        <v>0.00729809996287672</v>
      </c>
      <c r="AD40" s="12">
        <v>0.905124188932102</v>
      </c>
      <c r="AE40" s="12">
        <v>-0.0809248554913295</v>
      </c>
      <c r="AF40" s="43">
        <v>11.6953437674679</v>
      </c>
      <c r="AG40" s="43">
        <v>13.1362496789109</v>
      </c>
      <c r="AH40" s="44">
        <v>-0.109689290829807</v>
      </c>
      <c r="AI40" s="11">
        <v>1.51618977082169</v>
      </c>
      <c r="AJ40" s="11">
        <v>1.49494316722322</v>
      </c>
      <c r="AK40" s="12">
        <v>0.0142123152667612</v>
      </c>
    </row>
    <row r="41" ht="14.3" customHeight="1" spans="1:37">
      <c r="A41" s="10"/>
      <c r="B41" s="54"/>
      <c r="C41" s="10" t="s">
        <v>313</v>
      </c>
      <c r="D41" s="43">
        <v>32.440239</v>
      </c>
      <c r="E41" s="43">
        <v>34.426359</v>
      </c>
      <c r="F41" s="43">
        <v>34.296607</v>
      </c>
      <c r="G41" s="44">
        <v>1.06122396323899</v>
      </c>
      <c r="H41" s="43">
        <v>0.129752</v>
      </c>
      <c r="I41" s="43">
        <v>34.426359</v>
      </c>
      <c r="J41" s="43">
        <v>34.296607</v>
      </c>
      <c r="K41" s="43">
        <v>0.129752</v>
      </c>
      <c r="L41" s="44">
        <v>0.00378323138495887</v>
      </c>
      <c r="M41" s="11">
        <v>37583.12</v>
      </c>
      <c r="N41" s="11">
        <v>33817.811</v>
      </c>
      <c r="O41" s="12">
        <v>0.11134100311815</v>
      </c>
      <c r="P41" s="11">
        <v>37583.12</v>
      </c>
      <c r="Q41" s="11">
        <v>33817.811</v>
      </c>
      <c r="R41" s="12">
        <v>0.11134100311815</v>
      </c>
      <c r="S41" s="55">
        <v>9.16005882428069</v>
      </c>
      <c r="T41" s="55">
        <v>10.141581014809</v>
      </c>
      <c r="U41" s="44">
        <v>-0.0967819700986557</v>
      </c>
      <c r="V41" s="55">
        <v>9.16005882428069</v>
      </c>
      <c r="W41" s="55">
        <v>10.141581014809</v>
      </c>
      <c r="X41" s="55">
        <v>-0.0967819700986557</v>
      </c>
      <c r="Y41" s="11">
        <v>1482.18319418594</v>
      </c>
      <c r="Z41" s="11">
        <v>1425</v>
      </c>
      <c r="AA41" s="12">
        <v>0.0127126582391407</v>
      </c>
      <c r="AB41" s="11">
        <v>1567</v>
      </c>
      <c r="AC41" s="12">
        <v>0.0132209510310148</v>
      </c>
      <c r="AD41" s="12">
        <v>0.961419617756933</v>
      </c>
      <c r="AE41" s="12">
        <v>-0.0906190172303765</v>
      </c>
      <c r="AF41" s="43">
        <v>13.4132155380659</v>
      </c>
      <c r="AG41" s="43">
        <v>12.1524367514705</v>
      </c>
      <c r="AH41" s="44">
        <v>0.103746994317241</v>
      </c>
      <c r="AI41" s="11">
        <v>1.46431543676459</v>
      </c>
      <c r="AJ41" s="11">
        <v>1.19827832896322</v>
      </c>
      <c r="AK41" s="12">
        <v>0.222016122107084</v>
      </c>
    </row>
    <row r="42" ht="14.3" customHeight="1" spans="1:37">
      <c r="A42" s="10"/>
      <c r="B42" s="54"/>
      <c r="C42" s="10" t="s">
        <v>211</v>
      </c>
      <c r="D42" s="43">
        <v>51.397606</v>
      </c>
      <c r="E42" s="43">
        <v>39.641191</v>
      </c>
      <c r="F42" s="43">
        <v>57.594397</v>
      </c>
      <c r="G42" s="44">
        <v>0.771265319244636</v>
      </c>
      <c r="H42" s="43">
        <v>-17.953206</v>
      </c>
      <c r="I42" s="43">
        <v>39.641191</v>
      </c>
      <c r="J42" s="43">
        <v>57.594397</v>
      </c>
      <c r="K42" s="43">
        <v>-17.953206</v>
      </c>
      <c r="L42" s="44">
        <v>-0.311717926311478</v>
      </c>
      <c r="M42" s="11">
        <v>38515.759</v>
      </c>
      <c r="N42" s="11">
        <v>47256.073</v>
      </c>
      <c r="O42" s="12">
        <v>-0.184956418194123</v>
      </c>
      <c r="P42" s="11">
        <v>38515.759</v>
      </c>
      <c r="Q42" s="11">
        <v>47256.073</v>
      </c>
      <c r="R42" s="12">
        <v>-0.184956418194123</v>
      </c>
      <c r="S42" s="55">
        <v>10.2922003951681</v>
      </c>
      <c r="T42" s="55">
        <v>12.1877238931809</v>
      </c>
      <c r="U42" s="44">
        <v>-0.155527276021844</v>
      </c>
      <c r="V42" s="55">
        <v>10.2922003951681</v>
      </c>
      <c r="W42" s="55">
        <v>12.1877238931809</v>
      </c>
      <c r="X42" s="55">
        <v>-0.155527276021844</v>
      </c>
      <c r="Y42" s="11">
        <v>1650.95176011653</v>
      </c>
      <c r="Z42" s="11">
        <v>1485</v>
      </c>
      <c r="AA42" s="12">
        <v>0.0132479280597361</v>
      </c>
      <c r="AB42" s="11">
        <v>1850</v>
      </c>
      <c r="AC42" s="12">
        <v>0.0156086530997941</v>
      </c>
      <c r="AD42" s="12">
        <v>0.899481157399285</v>
      </c>
      <c r="AE42" s="12">
        <v>-0.197297297297297</v>
      </c>
      <c r="AF42" s="43">
        <v>14.8246787584144</v>
      </c>
      <c r="AG42" s="43">
        <v>17.2888653078378</v>
      </c>
      <c r="AH42" s="44">
        <v>-0.142530264742493</v>
      </c>
      <c r="AI42" s="11">
        <v>1.44037991772625</v>
      </c>
      <c r="AJ42" s="11">
        <v>1.41854750397743</v>
      </c>
      <c r="AK42" s="12">
        <v>0.015390682150306</v>
      </c>
    </row>
    <row r="43" ht="14.3" customHeight="1" spans="1:37">
      <c r="A43" s="10"/>
      <c r="B43" s="54"/>
      <c r="C43" s="10" t="s">
        <v>285</v>
      </c>
      <c r="D43" s="43">
        <v>27.146732</v>
      </c>
      <c r="E43" s="43">
        <v>22.618504</v>
      </c>
      <c r="F43" s="43">
        <v>24.957019</v>
      </c>
      <c r="G43" s="44">
        <v>0.833194360190391</v>
      </c>
      <c r="H43" s="43">
        <v>-2.338515</v>
      </c>
      <c r="I43" s="43">
        <v>22.618504</v>
      </c>
      <c r="J43" s="43">
        <v>24.957019</v>
      </c>
      <c r="K43" s="43">
        <v>-2.338515</v>
      </c>
      <c r="L43" s="44">
        <v>-0.093701695703321</v>
      </c>
      <c r="M43" s="11">
        <v>25073.15</v>
      </c>
      <c r="N43" s="11">
        <v>26011.079</v>
      </c>
      <c r="O43" s="12">
        <v>-0.0360588270867195</v>
      </c>
      <c r="P43" s="11">
        <v>25073.15</v>
      </c>
      <c r="Q43" s="11">
        <v>26011.079</v>
      </c>
      <c r="R43" s="12">
        <v>-0.0360588270867195</v>
      </c>
      <c r="S43" s="55">
        <v>9.02100613604593</v>
      </c>
      <c r="T43" s="55">
        <v>9.59476498456677</v>
      </c>
      <c r="U43" s="44">
        <v>-0.0597991560443358</v>
      </c>
      <c r="V43" s="55">
        <v>9.02100613604593</v>
      </c>
      <c r="W43" s="55">
        <v>9.59476498456677</v>
      </c>
      <c r="X43" s="55">
        <v>-0.0597991560443358</v>
      </c>
      <c r="Y43" s="11">
        <v>1107.31867359639</v>
      </c>
      <c r="Z43" s="11">
        <v>1062</v>
      </c>
      <c r="AA43" s="12">
        <v>0.00947427582453855</v>
      </c>
      <c r="AB43" s="11">
        <v>1018</v>
      </c>
      <c r="AC43" s="12">
        <v>0.00858897775977861</v>
      </c>
      <c r="AD43" s="12">
        <v>0.959073503701327</v>
      </c>
      <c r="AE43" s="12">
        <v>0.0432220039292731</v>
      </c>
      <c r="AF43" s="43">
        <v>11.8303802500131</v>
      </c>
      <c r="AG43" s="43">
        <v>13.6168807289393</v>
      </c>
      <c r="AH43" s="44">
        <v>-0.131197483071838</v>
      </c>
      <c r="AI43" s="11">
        <v>1.31142580678906</v>
      </c>
      <c r="AJ43" s="11">
        <v>1.41919898515932</v>
      </c>
      <c r="AK43" s="12">
        <v>-0.0759394415422038</v>
      </c>
    </row>
    <row r="44" ht="14.3" customHeight="1" spans="1:37">
      <c r="A44" s="10"/>
      <c r="B44" s="54"/>
      <c r="C44" s="10" t="s">
        <v>293</v>
      </c>
      <c r="D44" s="43">
        <v>61.99541</v>
      </c>
      <c r="E44" s="43">
        <v>53.791592</v>
      </c>
      <c r="F44" s="43">
        <v>57.786112</v>
      </c>
      <c r="G44" s="44">
        <v>0.867670558191324</v>
      </c>
      <c r="H44" s="43">
        <v>-3.99452</v>
      </c>
      <c r="I44" s="43">
        <v>53.791592</v>
      </c>
      <c r="J44" s="43">
        <v>57.786112</v>
      </c>
      <c r="K44" s="43">
        <v>-3.99452</v>
      </c>
      <c r="L44" s="44">
        <v>-0.069125951924227</v>
      </c>
      <c r="M44" s="11">
        <v>50528.359</v>
      </c>
      <c r="N44" s="11">
        <v>45986.749</v>
      </c>
      <c r="O44" s="12">
        <v>0.0987591012358797</v>
      </c>
      <c r="P44" s="11">
        <v>50528.359</v>
      </c>
      <c r="Q44" s="11">
        <v>45986.749</v>
      </c>
      <c r="R44" s="12">
        <v>0.0987591012358797</v>
      </c>
      <c r="S44" s="55">
        <v>10.6458220818135</v>
      </c>
      <c r="T44" s="55">
        <v>12.5658180359738</v>
      </c>
      <c r="U44" s="44">
        <v>-0.152795142239341</v>
      </c>
      <c r="V44" s="55">
        <v>10.6458220818135</v>
      </c>
      <c r="W44" s="55">
        <v>12.5658180359738</v>
      </c>
      <c r="X44" s="55">
        <v>-0.152795142239341</v>
      </c>
      <c r="Y44" s="11">
        <v>2169.28799466557</v>
      </c>
      <c r="Z44" s="11">
        <v>1932</v>
      </c>
      <c r="AA44" s="12">
        <v>0.0172356882231718</v>
      </c>
      <c r="AB44" s="11">
        <v>2022</v>
      </c>
      <c r="AC44" s="12">
        <v>0.0170598359825858</v>
      </c>
      <c r="AD44" s="12">
        <v>0.890614802991084</v>
      </c>
      <c r="AE44" s="12">
        <v>-0.0445103857566766</v>
      </c>
      <c r="AF44" s="43">
        <v>15.4604638864139</v>
      </c>
      <c r="AG44" s="43">
        <v>15.8705094614265</v>
      </c>
      <c r="AH44" s="44">
        <v>-0.0258369509818938</v>
      </c>
      <c r="AI44" s="11">
        <v>1.45225645963268</v>
      </c>
      <c r="AJ44" s="11">
        <v>1.26299055230562</v>
      </c>
      <c r="AK44" s="12">
        <v>0.149855362719502</v>
      </c>
    </row>
    <row r="45" ht="14.3" customHeight="1" spans="1:37">
      <c r="A45" s="10"/>
      <c r="B45" s="54"/>
      <c r="C45" s="10" t="s">
        <v>277</v>
      </c>
      <c r="D45" s="43">
        <v>51.96733</v>
      </c>
      <c r="E45" s="43">
        <v>45.660146</v>
      </c>
      <c r="F45" s="43">
        <v>50.780284</v>
      </c>
      <c r="G45" s="44">
        <v>0.878631748061715</v>
      </c>
      <c r="H45" s="43">
        <v>-5.120138</v>
      </c>
      <c r="I45" s="43">
        <v>45.660146</v>
      </c>
      <c r="J45" s="43">
        <v>50.780284</v>
      </c>
      <c r="K45" s="43">
        <v>-5.120138</v>
      </c>
      <c r="L45" s="44">
        <v>-0.10082925097465</v>
      </c>
      <c r="M45" s="11">
        <v>45944.419</v>
      </c>
      <c r="N45" s="11">
        <v>41692.691</v>
      </c>
      <c r="O45" s="12">
        <v>0.101977778311311</v>
      </c>
      <c r="P45" s="11">
        <v>45944.419</v>
      </c>
      <c r="Q45" s="11">
        <v>41692.691</v>
      </c>
      <c r="R45" s="12">
        <v>0.101977778311311</v>
      </c>
      <c r="S45" s="55">
        <v>9.93812676138096</v>
      </c>
      <c r="T45" s="55">
        <v>12.1796609386523</v>
      </c>
      <c r="U45" s="44">
        <v>-0.184039127900334</v>
      </c>
      <c r="V45" s="55">
        <v>9.93812676138096</v>
      </c>
      <c r="W45" s="55">
        <v>12.1796609386523</v>
      </c>
      <c r="X45" s="55">
        <v>-0.184039127900334</v>
      </c>
      <c r="Y45" s="11">
        <v>1769.41731105718</v>
      </c>
      <c r="Z45" s="11">
        <v>1698</v>
      </c>
      <c r="AA45" s="12">
        <v>0.0151481359228498</v>
      </c>
      <c r="AB45" s="11">
        <v>1729</v>
      </c>
      <c r="AC45" s="12">
        <v>0.0145877628159698</v>
      </c>
      <c r="AD45" s="12">
        <v>0.959637949391084</v>
      </c>
      <c r="AE45" s="12">
        <v>-0.0179294389820706</v>
      </c>
      <c r="AF45" s="43">
        <v>14.9323520177906</v>
      </c>
      <c r="AG45" s="43">
        <v>16.3149506827309</v>
      </c>
      <c r="AH45" s="44">
        <v>-0.0847442748572823</v>
      </c>
      <c r="AI45" s="11">
        <v>1.50253185296618</v>
      </c>
      <c r="AJ45" s="11">
        <v>1.33952420883534</v>
      </c>
      <c r="AK45" s="12">
        <v>0.121690704099011</v>
      </c>
    </row>
    <row r="46" ht="14.3" customHeight="1" spans="1:37">
      <c r="A46" s="10"/>
      <c r="B46" s="54"/>
      <c r="C46" s="10" t="s">
        <v>247</v>
      </c>
      <c r="D46" s="43">
        <v>78.534874</v>
      </c>
      <c r="E46" s="43">
        <v>70.164223</v>
      </c>
      <c r="F46" s="43">
        <v>83.572122</v>
      </c>
      <c r="G46" s="44">
        <v>0.893414854144924</v>
      </c>
      <c r="H46" s="43">
        <v>-13.407899</v>
      </c>
      <c r="I46" s="43">
        <v>70.164223</v>
      </c>
      <c r="J46" s="43">
        <v>83.572122</v>
      </c>
      <c r="K46" s="43">
        <v>-13.407899</v>
      </c>
      <c r="L46" s="44">
        <v>-0.160435067090913</v>
      </c>
      <c r="M46" s="11">
        <v>56968.195</v>
      </c>
      <c r="N46" s="11">
        <v>59490.787</v>
      </c>
      <c r="O46" s="12">
        <v>-0.0424030699072782</v>
      </c>
      <c r="P46" s="11">
        <v>56968.195</v>
      </c>
      <c r="Q46" s="11">
        <v>59490.787</v>
      </c>
      <c r="R46" s="12">
        <v>-0.0424030699072782</v>
      </c>
      <c r="S46" s="55">
        <v>12.3163851338453</v>
      </c>
      <c r="T46" s="55">
        <v>14.0479099730182</v>
      </c>
      <c r="U46" s="44">
        <v>-0.123258537568835</v>
      </c>
      <c r="V46" s="55">
        <v>12.3163851338453</v>
      </c>
      <c r="W46" s="55">
        <v>14.0479099730182</v>
      </c>
      <c r="X46" s="55">
        <v>-0.123258537568835</v>
      </c>
      <c r="Y46" s="11">
        <v>2229.02944989239</v>
      </c>
      <c r="Z46" s="11">
        <v>2150</v>
      </c>
      <c r="AA46" s="12">
        <v>0.0191805019046684</v>
      </c>
      <c r="AB46" s="11">
        <v>2372</v>
      </c>
      <c r="AC46" s="12">
        <v>0.0200128244068712</v>
      </c>
      <c r="AD46" s="12">
        <v>0.964545354079459</v>
      </c>
      <c r="AE46" s="12">
        <v>-0.0935919055649241</v>
      </c>
      <c r="AF46" s="43">
        <v>18.1246701281256</v>
      </c>
      <c r="AG46" s="43">
        <v>19.572842287695</v>
      </c>
      <c r="AH46" s="44">
        <v>-0.0739888534471952</v>
      </c>
      <c r="AI46" s="11">
        <v>1.47159007542881</v>
      </c>
      <c r="AJ46" s="11">
        <v>1.39329212141084</v>
      </c>
      <c r="AK46" s="12">
        <v>0.0561963660130976</v>
      </c>
    </row>
    <row r="47" ht="14.3" customHeight="1" spans="1:37">
      <c r="A47" s="10"/>
      <c r="B47" s="54"/>
      <c r="C47" s="10" t="s">
        <v>265</v>
      </c>
      <c r="D47" s="43">
        <v>137.779589</v>
      </c>
      <c r="E47" s="43">
        <v>128.532272</v>
      </c>
      <c r="F47" s="43">
        <v>145.586738</v>
      </c>
      <c r="G47" s="44">
        <v>0.932883258927416</v>
      </c>
      <c r="H47" s="43">
        <v>-17.054466</v>
      </c>
      <c r="I47" s="43">
        <v>128.532272</v>
      </c>
      <c r="J47" s="43">
        <v>145.586738</v>
      </c>
      <c r="K47" s="43">
        <v>-17.054466</v>
      </c>
      <c r="L47" s="44">
        <v>-0.117142991417254</v>
      </c>
      <c r="M47" s="11">
        <v>85145.24</v>
      </c>
      <c r="N47" s="11">
        <v>93554.812</v>
      </c>
      <c r="O47" s="12">
        <v>-0.0898892512338114</v>
      </c>
      <c r="P47" s="11">
        <v>85145.24</v>
      </c>
      <c r="Q47" s="11">
        <v>93554.812</v>
      </c>
      <c r="R47" s="12">
        <v>-0.0898892512338114</v>
      </c>
      <c r="S47" s="55">
        <v>15.0956497391986</v>
      </c>
      <c r="T47" s="55">
        <v>15.5616514947409</v>
      </c>
      <c r="U47" s="44">
        <v>-0.0299455206087715</v>
      </c>
      <c r="V47" s="55">
        <v>15.0956497391986</v>
      </c>
      <c r="W47" s="55">
        <v>15.5616514947409</v>
      </c>
      <c r="X47" s="55">
        <v>-0.0299455206087715</v>
      </c>
      <c r="Y47" s="11">
        <v>3526.1917099482</v>
      </c>
      <c r="Z47" s="11">
        <v>3523</v>
      </c>
      <c r="AA47" s="12">
        <v>0.0314292596326265</v>
      </c>
      <c r="AB47" s="11">
        <v>3726</v>
      </c>
      <c r="AC47" s="12">
        <v>0.0314366710539638</v>
      </c>
      <c r="AD47" s="12">
        <v>0.999094856374601</v>
      </c>
      <c r="AE47" s="12">
        <v>-0.0544820182501342</v>
      </c>
      <c r="AF47" s="43">
        <v>20.2636405486363</v>
      </c>
      <c r="AG47" s="43">
        <v>21.7021552083954</v>
      </c>
      <c r="AH47" s="44">
        <v>-0.0662844148862536</v>
      </c>
      <c r="AI47" s="11">
        <v>1.34234967680908</v>
      </c>
      <c r="AJ47" s="11">
        <v>1.39459203386799</v>
      </c>
      <c r="AK47" s="12">
        <v>-0.0374606736523571</v>
      </c>
    </row>
    <row r="48" ht="14.3" customHeight="1" spans="1:37">
      <c r="A48" s="10"/>
      <c r="B48" s="54"/>
      <c r="C48" s="10" t="s">
        <v>217</v>
      </c>
      <c r="D48" s="43">
        <v>44.773293</v>
      </c>
      <c r="E48" s="43">
        <v>34.049366</v>
      </c>
      <c r="F48" s="43">
        <v>46.878418</v>
      </c>
      <c r="G48" s="44">
        <v>0.760483844688395</v>
      </c>
      <c r="H48" s="43">
        <v>-12.829052</v>
      </c>
      <c r="I48" s="43">
        <v>34.049366</v>
      </c>
      <c r="J48" s="43">
        <v>46.878418</v>
      </c>
      <c r="K48" s="43">
        <v>-12.829052</v>
      </c>
      <c r="L48" s="44">
        <v>-0.273666487636166</v>
      </c>
      <c r="M48" s="11">
        <v>30939.024</v>
      </c>
      <c r="N48" s="11">
        <v>37780.499</v>
      </c>
      <c r="O48" s="12">
        <v>-0.181084823681127</v>
      </c>
      <c r="P48" s="11">
        <v>30939.024</v>
      </c>
      <c r="Q48" s="11">
        <v>37780.499</v>
      </c>
      <c r="R48" s="12">
        <v>-0.181084823681127</v>
      </c>
      <c r="S48" s="55">
        <v>11.0053135483524</v>
      </c>
      <c r="T48" s="55">
        <v>12.408099215418</v>
      </c>
      <c r="U48" s="44">
        <v>-0.113054033717149</v>
      </c>
      <c r="V48" s="55">
        <v>11.0053135483524</v>
      </c>
      <c r="W48" s="55">
        <v>12.408099215418</v>
      </c>
      <c r="X48" s="55">
        <v>-0.113054033717149</v>
      </c>
      <c r="Y48" s="11">
        <v>1963.67314289488</v>
      </c>
      <c r="Z48" s="11">
        <v>1895</v>
      </c>
      <c r="AA48" s="12">
        <v>0.016905605167138</v>
      </c>
      <c r="AB48" s="11">
        <v>2056</v>
      </c>
      <c r="AC48" s="12">
        <v>0.0173466977152307</v>
      </c>
      <c r="AD48" s="12">
        <v>0.965028221145988</v>
      </c>
      <c r="AE48" s="12">
        <v>-0.0783073929961089</v>
      </c>
      <c r="AF48" s="43">
        <v>9.97900589080039</v>
      </c>
      <c r="AG48" s="43">
        <v>12.6626557899571</v>
      </c>
      <c r="AH48" s="44">
        <v>-0.211934205878447</v>
      </c>
      <c r="AI48" s="11">
        <v>0.906744350986196</v>
      </c>
      <c r="AJ48" s="11">
        <v>1.02051535614921</v>
      </c>
      <c r="AK48" s="12">
        <v>-0.111483873787375</v>
      </c>
    </row>
    <row r="49" ht="14.3" customHeight="1" spans="1:37">
      <c r="A49" s="10"/>
      <c r="B49" s="54"/>
      <c r="C49" s="10" t="s">
        <v>235</v>
      </c>
      <c r="D49" s="43">
        <v>66.554412</v>
      </c>
      <c r="E49" s="43">
        <v>65.751114</v>
      </c>
      <c r="F49" s="43">
        <v>80.391246</v>
      </c>
      <c r="G49" s="44">
        <v>0.987930206640546</v>
      </c>
      <c r="H49" s="43">
        <v>-14.640132</v>
      </c>
      <c r="I49" s="43">
        <v>65.751114</v>
      </c>
      <c r="J49" s="43">
        <v>80.391246</v>
      </c>
      <c r="K49" s="43">
        <v>-14.640132</v>
      </c>
      <c r="L49" s="44">
        <v>-0.182111022386691</v>
      </c>
      <c r="M49" s="11">
        <v>53762.577</v>
      </c>
      <c r="N49" s="11">
        <v>51192.018</v>
      </c>
      <c r="O49" s="12">
        <v>0.0502140587620516</v>
      </c>
      <c r="P49" s="11">
        <v>53762.577</v>
      </c>
      <c r="Q49" s="11">
        <v>51192.018</v>
      </c>
      <c r="R49" s="12">
        <v>0.0502140587620516</v>
      </c>
      <c r="S49" s="55">
        <v>12.2299037116469</v>
      </c>
      <c r="T49" s="55">
        <v>15.7038634421483</v>
      </c>
      <c r="U49" s="44">
        <v>-0.221216883558574</v>
      </c>
      <c r="V49" s="55">
        <v>12.2299037116469</v>
      </c>
      <c r="W49" s="55">
        <v>15.7038634421483</v>
      </c>
      <c r="X49" s="55">
        <v>-0.221216883558574</v>
      </c>
      <c r="Y49" s="11">
        <v>1539.85928169343</v>
      </c>
      <c r="Z49" s="11">
        <v>1700</v>
      </c>
      <c r="AA49" s="12">
        <v>0.015165978250203</v>
      </c>
      <c r="AB49" s="11">
        <v>1860</v>
      </c>
      <c r="AC49" s="12">
        <v>0.0156930241976309</v>
      </c>
      <c r="AD49" s="12">
        <v>1.10399698219857</v>
      </c>
      <c r="AE49" s="12">
        <v>-0.0860215053763441</v>
      </c>
      <c r="AF49" s="43">
        <v>21.4753614005291</v>
      </c>
      <c r="AG49" s="43">
        <v>24.0095708269868</v>
      </c>
      <c r="AH49" s="44">
        <v>-0.10554996774908</v>
      </c>
      <c r="AI49" s="11">
        <v>1.75597142110592</v>
      </c>
      <c r="AJ49" s="11">
        <v>1.52889579786757</v>
      </c>
      <c r="AK49" s="12">
        <v>0.148522628916281</v>
      </c>
    </row>
    <row r="50" ht="14.3" customHeight="1" spans="1:37">
      <c r="A50" s="10"/>
      <c r="B50" s="54"/>
      <c r="C50" s="10" t="s">
        <v>259</v>
      </c>
      <c r="D50" s="43">
        <v>50.444398</v>
      </c>
      <c r="E50" s="43">
        <v>40.978603</v>
      </c>
      <c r="F50" s="43">
        <v>46.934486</v>
      </c>
      <c r="G50" s="44">
        <v>0.81235190872929</v>
      </c>
      <c r="H50" s="43">
        <v>-5.955883</v>
      </c>
      <c r="I50" s="43">
        <v>40.978603</v>
      </c>
      <c r="J50" s="43">
        <v>46.934486</v>
      </c>
      <c r="K50" s="43">
        <v>-5.955883</v>
      </c>
      <c r="L50" s="44">
        <v>-0.126897799626484</v>
      </c>
      <c r="M50" s="11">
        <v>37715.245</v>
      </c>
      <c r="N50" s="11">
        <v>32107.152</v>
      </c>
      <c r="O50" s="12">
        <v>0.174668030350372</v>
      </c>
      <c r="P50" s="11">
        <v>37715.245</v>
      </c>
      <c r="Q50" s="11">
        <v>32107.152</v>
      </c>
      <c r="R50" s="12">
        <v>0.174668030350372</v>
      </c>
      <c r="S50" s="55">
        <v>10.8652623097106</v>
      </c>
      <c r="T50" s="55">
        <v>14.6180782400133</v>
      </c>
      <c r="U50" s="44">
        <v>-0.256724301832669</v>
      </c>
      <c r="V50" s="55">
        <v>10.8652623097106</v>
      </c>
      <c r="W50" s="55">
        <v>14.6180782400133</v>
      </c>
      <c r="X50" s="55">
        <v>-0.256724301832669</v>
      </c>
      <c r="Y50" s="11">
        <v>1331.65640978789</v>
      </c>
      <c r="Z50" s="11">
        <v>1232</v>
      </c>
      <c r="AA50" s="12">
        <v>0.0109908736495588</v>
      </c>
      <c r="AB50" s="11">
        <v>1239</v>
      </c>
      <c r="AC50" s="12">
        <v>0.0104535790219702</v>
      </c>
      <c r="AD50" s="12">
        <v>0.925163571432241</v>
      </c>
      <c r="AE50" s="12">
        <v>-0.00564971751412429</v>
      </c>
      <c r="AF50" s="43">
        <v>18.4729761529099</v>
      </c>
      <c r="AG50" s="43">
        <v>21.030822243133</v>
      </c>
      <c r="AH50" s="44">
        <v>-0.121623684545113</v>
      </c>
      <c r="AI50" s="11">
        <v>1.70018685479872</v>
      </c>
      <c r="AJ50" s="11">
        <v>1.43868584487162</v>
      </c>
      <c r="AK50" s="12">
        <v>0.181763802611425</v>
      </c>
    </row>
    <row r="51" ht="14.3" customHeight="1" spans="1:37">
      <c r="A51" s="10"/>
      <c r="B51" s="54"/>
      <c r="C51" s="10" t="s">
        <v>291</v>
      </c>
      <c r="D51" s="43">
        <v>83.346943</v>
      </c>
      <c r="E51" s="43">
        <v>77.91521</v>
      </c>
      <c r="F51" s="43">
        <v>84.367463</v>
      </c>
      <c r="G51" s="44">
        <v>0.934829847328654</v>
      </c>
      <c r="H51" s="43">
        <v>-6.452253</v>
      </c>
      <c r="I51" s="43">
        <v>77.91521</v>
      </c>
      <c r="J51" s="43">
        <v>84.367463</v>
      </c>
      <c r="K51" s="43">
        <v>-6.452253</v>
      </c>
      <c r="L51" s="44">
        <v>-0.0764779782461872</v>
      </c>
      <c r="M51" s="11">
        <v>63373.315</v>
      </c>
      <c r="N51" s="11">
        <v>59025.258</v>
      </c>
      <c r="O51" s="12">
        <v>0.0736643455247583</v>
      </c>
      <c r="P51" s="11">
        <v>63373.315</v>
      </c>
      <c r="Q51" s="11">
        <v>59025.258</v>
      </c>
      <c r="R51" s="12">
        <v>0.0736643455247583</v>
      </c>
      <c r="S51" s="55">
        <v>12.2946401020682</v>
      </c>
      <c r="T51" s="55">
        <v>14.2934509494224</v>
      </c>
      <c r="U51" s="44">
        <v>-0.139841026105382</v>
      </c>
      <c r="V51" s="55">
        <v>12.2946401020682</v>
      </c>
      <c r="W51" s="55">
        <v>14.2934509494224</v>
      </c>
      <c r="X51" s="55">
        <v>-0.139841026105382</v>
      </c>
      <c r="Y51" s="11">
        <v>1890.84800264766</v>
      </c>
      <c r="Z51" s="11">
        <v>1868</v>
      </c>
      <c r="AA51" s="12">
        <v>0.0166647337478701</v>
      </c>
      <c r="AB51" s="11">
        <v>1914</v>
      </c>
      <c r="AC51" s="12">
        <v>0.0161486281259492</v>
      </c>
      <c r="AD51" s="12">
        <v>0.987916531304651</v>
      </c>
      <c r="AE51" s="12">
        <v>-0.0240334378265413</v>
      </c>
      <c r="AF51" s="43">
        <v>23.1676756563885</v>
      </c>
      <c r="AG51" s="43">
        <v>24.4820124198369</v>
      </c>
      <c r="AH51" s="44">
        <v>-0.0536858139318443</v>
      </c>
      <c r="AI51" s="11">
        <v>1.88437200796884</v>
      </c>
      <c r="AJ51" s="11">
        <v>1.71281326717159</v>
      </c>
      <c r="AK51" s="12">
        <v>0.100161963995382</v>
      </c>
    </row>
    <row r="52" ht="14.3" customHeight="1" spans="1:37">
      <c r="A52" s="10"/>
      <c r="B52" s="54"/>
      <c r="C52" s="10" t="s">
        <v>239</v>
      </c>
      <c r="D52" s="43">
        <v>57.147572</v>
      </c>
      <c r="E52" s="43">
        <v>49.113417</v>
      </c>
      <c r="F52" s="43">
        <v>59.863898</v>
      </c>
      <c r="G52" s="44">
        <v>0.859413887260162</v>
      </c>
      <c r="H52" s="43">
        <v>-10.750481</v>
      </c>
      <c r="I52" s="43">
        <v>49.113417</v>
      </c>
      <c r="J52" s="43">
        <v>59.863898</v>
      </c>
      <c r="K52" s="43">
        <v>-10.750481</v>
      </c>
      <c r="L52" s="44">
        <v>-0.179582041249636</v>
      </c>
      <c r="M52" s="11">
        <v>49498.607</v>
      </c>
      <c r="N52" s="11">
        <v>52447.555</v>
      </c>
      <c r="O52" s="12">
        <v>-0.0562266057969718</v>
      </c>
      <c r="P52" s="11">
        <v>49498.607</v>
      </c>
      <c r="Q52" s="11">
        <v>52447.555</v>
      </c>
      <c r="R52" s="12">
        <v>-0.0562266057969718</v>
      </c>
      <c r="S52" s="55">
        <v>9.92218164846538</v>
      </c>
      <c r="T52" s="55">
        <v>11.4140493298496</v>
      </c>
      <c r="U52" s="44">
        <v>-0.13070450619858</v>
      </c>
      <c r="V52" s="55">
        <v>9.92218164846538</v>
      </c>
      <c r="W52" s="55">
        <v>11.4140493298496</v>
      </c>
      <c r="X52" s="55">
        <v>-0.13070450619858</v>
      </c>
      <c r="Y52" s="11">
        <v>1345.06658667633</v>
      </c>
      <c r="Z52" s="11">
        <v>1294</v>
      </c>
      <c r="AA52" s="12">
        <v>0.0115439857975074</v>
      </c>
      <c r="AB52" s="11">
        <v>1409</v>
      </c>
      <c r="AC52" s="12">
        <v>0.0118878876851946</v>
      </c>
      <c r="AD52" s="12">
        <v>0.962034157132312</v>
      </c>
      <c r="AE52" s="12">
        <v>-0.0816181689141235</v>
      </c>
      <c r="AF52" s="43">
        <v>21.0823390281593</v>
      </c>
      <c r="AG52" s="43">
        <v>23.5879656408842</v>
      </c>
      <c r="AH52" s="44">
        <v>-0.106224786438638</v>
      </c>
      <c r="AI52" s="11">
        <v>2.12476850103022</v>
      </c>
      <c r="AJ52" s="11">
        <v>2.0665729540171</v>
      </c>
      <c r="AK52" s="12">
        <v>0.0281604125806427</v>
      </c>
    </row>
    <row r="53" ht="22.6" customHeight="1" spans="1:37">
      <c r="A53" s="10"/>
      <c r="B53" s="54"/>
      <c r="C53" s="10" t="s">
        <v>273</v>
      </c>
      <c r="D53" s="43">
        <v>60.848328</v>
      </c>
      <c r="E53" s="43">
        <v>56.79119</v>
      </c>
      <c r="F53" s="43">
        <v>63.72386</v>
      </c>
      <c r="G53" s="44">
        <v>0.933323755420198</v>
      </c>
      <c r="H53" s="43">
        <v>-6.93267</v>
      </c>
      <c r="I53" s="43">
        <v>56.79119</v>
      </c>
      <c r="J53" s="43">
        <v>63.72386</v>
      </c>
      <c r="K53" s="43">
        <v>-6.93267</v>
      </c>
      <c r="L53" s="44">
        <v>-0.108792373845527</v>
      </c>
      <c r="M53" s="11">
        <v>53110.227</v>
      </c>
      <c r="N53" s="11">
        <v>46678.261</v>
      </c>
      <c r="O53" s="12">
        <v>0.137793608035226</v>
      </c>
      <c r="P53" s="11">
        <v>53110.227</v>
      </c>
      <c r="Q53" s="11">
        <v>46678.261</v>
      </c>
      <c r="R53" s="12">
        <v>0.137793608035226</v>
      </c>
      <c r="S53" s="55">
        <v>10.6930798845955</v>
      </c>
      <c r="T53" s="55">
        <v>13.6517210870388</v>
      </c>
      <c r="U53" s="44">
        <v>-0.216722945303379</v>
      </c>
      <c r="V53" s="55">
        <v>10.6930798845955</v>
      </c>
      <c r="W53" s="55">
        <v>13.6517210870388</v>
      </c>
      <c r="X53" s="55">
        <v>-0.216722945303379</v>
      </c>
      <c r="Y53" s="11">
        <v>1895.42709873507</v>
      </c>
      <c r="Z53" s="11">
        <v>1834</v>
      </c>
      <c r="AA53" s="12">
        <v>0.016361414182866</v>
      </c>
      <c r="AB53" s="11">
        <v>1985</v>
      </c>
      <c r="AC53" s="12">
        <v>0.0167476629205899</v>
      </c>
      <c r="AD53" s="12">
        <v>0.967591948655758</v>
      </c>
      <c r="AE53" s="12">
        <v>-0.0760705289672544</v>
      </c>
      <c r="AF53" s="43">
        <v>17.1964239212718</v>
      </c>
      <c r="AG53" s="43">
        <v>17.8308411214953</v>
      </c>
      <c r="AH53" s="44">
        <v>-0.0355797685538662</v>
      </c>
      <c r="AI53" s="11">
        <v>1.60818249810749</v>
      </c>
      <c r="AJ53" s="11">
        <v>1.30612404163635</v>
      </c>
      <c r="AK53" s="12">
        <v>0.231263223738469</v>
      </c>
    </row>
    <row r="54" ht="14.3" customHeight="1" spans="1:37">
      <c r="A54" s="10"/>
      <c r="B54" s="54"/>
      <c r="C54" s="10" t="s">
        <v>297</v>
      </c>
      <c r="D54" s="43">
        <v>23.24904</v>
      </c>
      <c r="E54" s="43">
        <v>21.356555</v>
      </c>
      <c r="F54" s="43">
        <v>22.673467</v>
      </c>
      <c r="G54" s="44">
        <v>0.918599434643323</v>
      </c>
      <c r="H54" s="43">
        <v>-1.316912</v>
      </c>
      <c r="I54" s="43">
        <v>21.356555</v>
      </c>
      <c r="J54" s="43">
        <v>22.673467</v>
      </c>
      <c r="K54" s="43">
        <v>-1.316912</v>
      </c>
      <c r="L54" s="44">
        <v>-0.0580816334793439</v>
      </c>
      <c r="M54" s="11">
        <v>29293.95</v>
      </c>
      <c r="N54" s="11">
        <v>25931.008</v>
      </c>
      <c r="O54" s="12">
        <v>0.129688055319716</v>
      </c>
      <c r="P54" s="11">
        <v>29293.95</v>
      </c>
      <c r="Q54" s="11">
        <v>25931.008</v>
      </c>
      <c r="R54" s="12">
        <v>0.129688055319716</v>
      </c>
      <c r="S54" s="55">
        <v>7.29043198339589</v>
      </c>
      <c r="T54" s="55">
        <v>8.74376615054841</v>
      </c>
      <c r="U54" s="44">
        <v>-0.166213750702993</v>
      </c>
      <c r="V54" s="55">
        <v>7.29043198339589</v>
      </c>
      <c r="W54" s="55">
        <v>8.74376615054841</v>
      </c>
      <c r="X54" s="55">
        <v>-0.166213750702993</v>
      </c>
      <c r="Y54" s="11">
        <v>1367.8640042125</v>
      </c>
      <c r="Z54" s="11">
        <v>1319</v>
      </c>
      <c r="AA54" s="12">
        <v>0.0117670148894222</v>
      </c>
      <c r="AB54" s="11">
        <v>1334</v>
      </c>
      <c r="AC54" s="12">
        <v>0.0112551044514191</v>
      </c>
      <c r="AD54" s="12">
        <v>0.96427714739037</v>
      </c>
      <c r="AE54" s="12">
        <v>-0.0112443778110945</v>
      </c>
      <c r="AF54" s="43">
        <v>8.99526366776177</v>
      </c>
      <c r="AG54" s="43">
        <v>9.44059083149436</v>
      </c>
      <c r="AH54" s="44">
        <v>-0.0471715353076153</v>
      </c>
      <c r="AI54" s="11">
        <v>1.2338450846601</v>
      </c>
      <c r="AJ54" s="11">
        <v>1.07969388349919</v>
      </c>
      <c r="AK54" s="12">
        <v>0.142773061436005</v>
      </c>
    </row>
    <row r="55" ht="14.3" customHeight="1" spans="1:37">
      <c r="A55" s="10"/>
      <c r="B55" s="54"/>
      <c r="C55" s="10" t="s">
        <v>321</v>
      </c>
      <c r="D55" s="43">
        <v>30.458142</v>
      </c>
      <c r="E55" s="43">
        <v>32.782706</v>
      </c>
      <c r="F55" s="43">
        <v>30.598052</v>
      </c>
      <c r="G55" s="44">
        <v>1.07631995411933</v>
      </c>
      <c r="H55" s="43">
        <v>2.184654</v>
      </c>
      <c r="I55" s="43">
        <v>32.782706</v>
      </c>
      <c r="J55" s="43">
        <v>30.598052</v>
      </c>
      <c r="K55" s="43">
        <v>2.184654</v>
      </c>
      <c r="L55" s="44">
        <v>0.0713984668043574</v>
      </c>
      <c r="M55" s="11">
        <v>41758.698</v>
      </c>
      <c r="N55" s="11">
        <v>36244.123</v>
      </c>
      <c r="O55" s="12">
        <v>0.152150874225871</v>
      </c>
      <c r="P55" s="11">
        <v>41758.698</v>
      </c>
      <c r="Q55" s="11">
        <v>36244.123</v>
      </c>
      <c r="R55" s="12">
        <v>0.152150874225871</v>
      </c>
      <c r="S55" s="55">
        <v>7.85050961119525</v>
      </c>
      <c r="T55" s="55">
        <v>8.44221061715302</v>
      </c>
      <c r="U55" s="44">
        <v>-0.0700883966049768</v>
      </c>
      <c r="V55" s="55">
        <v>7.85050961119525</v>
      </c>
      <c r="W55" s="55">
        <v>8.44221061715302</v>
      </c>
      <c r="X55" s="55">
        <v>-0.0700883966049768</v>
      </c>
      <c r="Y55" s="11">
        <v>1727.06668940886</v>
      </c>
      <c r="Z55" s="11">
        <v>1781</v>
      </c>
      <c r="AA55" s="12">
        <v>0.0158885925080067</v>
      </c>
      <c r="AB55" s="11">
        <v>1735</v>
      </c>
      <c r="AC55" s="12">
        <v>0.0146383854746718</v>
      </c>
      <c r="AD55" s="12">
        <v>1.03122827330403</v>
      </c>
      <c r="AE55" s="12">
        <v>0.0265129682997118</v>
      </c>
      <c r="AF55" s="43">
        <v>10.2228720219533</v>
      </c>
      <c r="AG55" s="43">
        <v>9.79607875780375</v>
      </c>
      <c r="AH55" s="44">
        <v>0.0435677657051921</v>
      </c>
      <c r="AI55" s="11">
        <v>1.30219215417238</v>
      </c>
      <c r="AJ55" s="11">
        <v>1.16036891307828</v>
      </c>
      <c r="AK55" s="12">
        <v>0.122222544481885</v>
      </c>
    </row>
    <row r="56" ht="14.3" customHeight="1" spans="1:37">
      <c r="A56" s="10"/>
      <c r="B56" s="54"/>
      <c r="C56" s="10" t="s">
        <v>333</v>
      </c>
      <c r="D56" s="43">
        <v>0.45437</v>
      </c>
      <c r="E56" s="43">
        <v>1.473766</v>
      </c>
      <c r="F56" s="43">
        <v>0.339915</v>
      </c>
      <c r="G56" s="44">
        <v>3.24353720536127</v>
      </c>
      <c r="H56" s="43">
        <v>1.133851</v>
      </c>
      <c r="I56" s="43">
        <v>1.473766</v>
      </c>
      <c r="J56" s="43">
        <v>0.339915</v>
      </c>
      <c r="K56" s="43">
        <v>1.133851</v>
      </c>
      <c r="L56" s="44">
        <v>3.33568980480414</v>
      </c>
      <c r="M56" s="11">
        <v>1333.205</v>
      </c>
      <c r="N56" s="11">
        <v>403.471</v>
      </c>
      <c r="O56" s="12">
        <v>2.3043390974816</v>
      </c>
      <c r="P56" s="11">
        <v>1333.205</v>
      </c>
      <c r="Q56" s="11">
        <v>403.471</v>
      </c>
      <c r="R56" s="12">
        <v>2.3043390974816</v>
      </c>
      <c r="S56" s="55">
        <v>11.0543089772391</v>
      </c>
      <c r="T56" s="55">
        <v>8.42476906642609</v>
      </c>
      <c r="U56" s="44">
        <v>0.312120117486907</v>
      </c>
      <c r="V56" s="55">
        <v>11.0543089772391</v>
      </c>
      <c r="W56" s="55">
        <v>8.42476906642609</v>
      </c>
      <c r="X56" s="55">
        <v>0.312120117486907</v>
      </c>
      <c r="Y56" s="11">
        <v>638.950502331465</v>
      </c>
      <c r="Z56" s="11">
        <v>444</v>
      </c>
      <c r="AA56" s="12">
        <v>0.00396099667240595</v>
      </c>
      <c r="AB56" s="11">
        <v>478</v>
      </c>
      <c r="AC56" s="12">
        <v>0.00403293847659546</v>
      </c>
      <c r="AD56" s="12">
        <v>0.694889507684694</v>
      </c>
      <c r="AE56" s="12">
        <v>-0.0711297071129707</v>
      </c>
      <c r="AF56" s="43">
        <v>1.84082687984012</v>
      </c>
      <c r="AG56" s="43">
        <v>0.394607615509635</v>
      </c>
      <c r="AH56" s="44">
        <v>3.66495528086221</v>
      </c>
      <c r="AI56" s="11">
        <v>0.166525730701974</v>
      </c>
      <c r="AJ56" s="11">
        <v>0.0468389830508475</v>
      </c>
      <c r="AK56" s="12">
        <v>2.55528066271628</v>
      </c>
    </row>
    <row r="57" ht="14.3" customHeight="1" spans="1:37">
      <c r="A57" s="10"/>
      <c r="B57" s="54"/>
      <c r="C57" s="10" t="s">
        <v>257</v>
      </c>
      <c r="D57" s="43">
        <v>23.44687</v>
      </c>
      <c r="E57" s="43">
        <v>21.194058</v>
      </c>
      <c r="F57" s="43">
        <v>24.420557</v>
      </c>
      <c r="G57" s="44">
        <v>0.903918433462547</v>
      </c>
      <c r="H57" s="43">
        <v>-3.226499</v>
      </c>
      <c r="I57" s="43">
        <v>21.194058</v>
      </c>
      <c r="J57" s="43">
        <v>24.420557</v>
      </c>
      <c r="K57" s="43">
        <v>-3.226499</v>
      </c>
      <c r="L57" s="44">
        <v>-0.132122252575975</v>
      </c>
      <c r="M57" s="11">
        <v>22781.865</v>
      </c>
      <c r="N57" s="11">
        <v>24571.569</v>
      </c>
      <c r="O57" s="12">
        <v>-0.0728363744293251</v>
      </c>
      <c r="P57" s="11">
        <v>22781.865</v>
      </c>
      <c r="Q57" s="11">
        <v>24571.569</v>
      </c>
      <c r="R57" s="12">
        <v>-0.0728363744293251</v>
      </c>
      <c r="S57" s="55">
        <v>9.30303906199075</v>
      </c>
      <c r="T57" s="55">
        <v>9.93854197914671</v>
      </c>
      <c r="U57" s="44">
        <v>-0.0639432744248991</v>
      </c>
      <c r="V57" s="55">
        <v>9.30303906199075</v>
      </c>
      <c r="W57" s="55">
        <v>9.93854197914671</v>
      </c>
      <c r="X57" s="55">
        <v>-0.0639432744248991</v>
      </c>
      <c r="Y57" s="11">
        <v>956.287873368326</v>
      </c>
      <c r="Z57" s="11">
        <v>996</v>
      </c>
      <c r="AA57" s="12">
        <v>0.00888547902188361</v>
      </c>
      <c r="AB57" s="11">
        <v>996</v>
      </c>
      <c r="AC57" s="12">
        <v>0.00840336134453781</v>
      </c>
      <c r="AD57" s="12">
        <v>1.04152737657521</v>
      </c>
      <c r="AE57" s="12">
        <v>0</v>
      </c>
      <c r="AF57" s="43">
        <v>11.819785845742</v>
      </c>
      <c r="AG57" s="43">
        <v>13.6138683242279</v>
      </c>
      <c r="AH57" s="44">
        <v>-0.131783445803795</v>
      </c>
      <c r="AI57" s="11">
        <v>1.27052952986448</v>
      </c>
      <c r="AJ57" s="11">
        <v>1.36980538521574</v>
      </c>
      <c r="AK57" s="12">
        <v>-0.0724744233178984</v>
      </c>
    </row>
    <row r="58" ht="14.3" customHeight="1" spans="1:37">
      <c r="A58" s="10"/>
      <c r="B58" s="54"/>
      <c r="C58" s="10" t="s">
        <v>327</v>
      </c>
      <c r="D58" s="43">
        <v>31.489554</v>
      </c>
      <c r="E58" s="43">
        <v>34.629967</v>
      </c>
      <c r="F58" s="43">
        <v>30.977827</v>
      </c>
      <c r="G58" s="44">
        <v>1.09972872273771</v>
      </c>
      <c r="H58" s="43">
        <v>3.65214</v>
      </c>
      <c r="I58" s="43">
        <v>34.629967</v>
      </c>
      <c r="J58" s="43">
        <v>30.977827</v>
      </c>
      <c r="K58" s="43">
        <v>3.65214</v>
      </c>
      <c r="L58" s="44">
        <v>0.117895293301238</v>
      </c>
      <c r="M58" s="11">
        <v>50728.811</v>
      </c>
      <c r="N58" s="11">
        <v>36925.383</v>
      </c>
      <c r="O58" s="12">
        <v>0.373819494302876</v>
      </c>
      <c r="P58" s="11">
        <v>50728.811</v>
      </c>
      <c r="Q58" s="11">
        <v>36925.383</v>
      </c>
      <c r="R58" s="12">
        <v>0.373819494302876</v>
      </c>
      <c r="S58" s="55">
        <v>6.82648899458732</v>
      </c>
      <c r="T58" s="55">
        <v>8.38930418135406</v>
      </c>
      <c r="U58" s="44">
        <v>-0.186286627947075</v>
      </c>
      <c r="V58" s="55">
        <v>6.82648899458732</v>
      </c>
      <c r="W58" s="55">
        <v>8.38930418135406</v>
      </c>
      <c r="X58" s="55">
        <v>-0.186286627947075</v>
      </c>
      <c r="Y58" s="11">
        <v>1018.55217630339</v>
      </c>
      <c r="Z58" s="11">
        <v>992</v>
      </c>
      <c r="AA58" s="12">
        <v>0.00884979436717725</v>
      </c>
      <c r="AB58" s="11">
        <v>1002</v>
      </c>
      <c r="AC58" s="12">
        <v>0.00845398400323985</v>
      </c>
      <c r="AD58" s="12">
        <v>0.973931451995166</v>
      </c>
      <c r="AE58" s="12">
        <v>-0.00998003992015968</v>
      </c>
      <c r="AF58" s="43">
        <v>19.3853375503807</v>
      </c>
      <c r="AG58" s="43">
        <v>17.1688893199579</v>
      </c>
      <c r="AH58" s="44">
        <v>0.129096774352566</v>
      </c>
      <c r="AI58" s="11">
        <v>2.83972296238244</v>
      </c>
      <c r="AJ58" s="11">
        <v>2.04652125478025</v>
      </c>
      <c r="AK58" s="12">
        <v>0.387585374815651</v>
      </c>
    </row>
    <row r="59" ht="14.3" customHeight="1" spans="1:37">
      <c r="A59" s="10"/>
      <c r="B59" s="54"/>
      <c r="C59" s="10" t="s">
        <v>303</v>
      </c>
      <c r="D59" s="43">
        <v>46.440178</v>
      </c>
      <c r="E59" s="43">
        <v>39.959452</v>
      </c>
      <c r="F59" s="43">
        <v>41.353458</v>
      </c>
      <c r="G59" s="44">
        <v>0.860450018085633</v>
      </c>
      <c r="H59" s="43">
        <v>-1.394006</v>
      </c>
      <c r="I59" s="43">
        <v>39.959452</v>
      </c>
      <c r="J59" s="43">
        <v>41.353458</v>
      </c>
      <c r="K59" s="43">
        <v>-1.394006</v>
      </c>
      <c r="L59" s="44">
        <v>-0.0337095388733876</v>
      </c>
      <c r="M59" s="11">
        <v>32608.542</v>
      </c>
      <c r="N59" s="11">
        <v>31168.558</v>
      </c>
      <c r="O59" s="12">
        <v>0.0461998915702164</v>
      </c>
      <c r="P59" s="11">
        <v>32608.542</v>
      </c>
      <c r="Q59" s="11">
        <v>31168.558</v>
      </c>
      <c r="R59" s="12">
        <v>0.0461998915702164</v>
      </c>
      <c r="S59" s="55">
        <v>12.2542896888797</v>
      </c>
      <c r="T59" s="55">
        <v>13.2676840551943</v>
      </c>
      <c r="U59" s="44">
        <v>-0.0763806525765069</v>
      </c>
      <c r="V59" s="55">
        <v>12.2542896888797</v>
      </c>
      <c r="W59" s="55">
        <v>13.2676840551943</v>
      </c>
      <c r="X59" s="55">
        <v>-0.0763806525765069</v>
      </c>
      <c r="Y59" s="11">
        <v>1372.31322991175</v>
      </c>
      <c r="Z59" s="11">
        <v>1241</v>
      </c>
      <c r="AA59" s="12">
        <v>0.0110711641226482</v>
      </c>
      <c r="AB59" s="11">
        <v>1222</v>
      </c>
      <c r="AC59" s="12">
        <v>0.0103101481556478</v>
      </c>
      <c r="AD59" s="12">
        <v>0.904312494371131</v>
      </c>
      <c r="AE59" s="12">
        <v>0.0155482815057283</v>
      </c>
      <c r="AF59" s="43">
        <v>17.8797494295047</v>
      </c>
      <c r="AG59" s="43">
        <v>18.7859255894244</v>
      </c>
      <c r="AH59" s="44">
        <v>-0.0482369716416788</v>
      </c>
      <c r="AI59" s="11">
        <v>1.459060450132</v>
      </c>
      <c r="AJ59" s="11">
        <v>1.41591595875165</v>
      </c>
      <c r="AK59" s="12">
        <v>0.0304710820678855</v>
      </c>
    </row>
    <row r="60" ht="14.3" customHeight="1" spans="1:37">
      <c r="A60" s="10"/>
      <c r="B60" s="54"/>
      <c r="C60" s="10" t="s">
        <v>201</v>
      </c>
      <c r="D60" s="43">
        <v>92.734227</v>
      </c>
      <c r="E60" s="43">
        <v>58.675433</v>
      </c>
      <c r="F60" s="43">
        <v>95.142669</v>
      </c>
      <c r="G60" s="44">
        <v>0.632726824800082</v>
      </c>
      <c r="H60" s="43">
        <v>-36.467236</v>
      </c>
      <c r="I60" s="43">
        <v>58.675433</v>
      </c>
      <c r="J60" s="43">
        <v>95.142669</v>
      </c>
      <c r="K60" s="43">
        <v>-36.467236</v>
      </c>
      <c r="L60" s="44">
        <v>-0.383290025214659</v>
      </c>
      <c r="M60" s="11">
        <v>48646.811</v>
      </c>
      <c r="N60" s="11">
        <v>72044.912</v>
      </c>
      <c r="O60" s="12">
        <v>-0.324771040042356</v>
      </c>
      <c r="P60" s="11">
        <v>48646.811</v>
      </c>
      <c r="Q60" s="11">
        <v>72044.912</v>
      </c>
      <c r="R60" s="12">
        <v>-0.324771040042356</v>
      </c>
      <c r="S60" s="55">
        <v>12.0615168381747</v>
      </c>
      <c r="T60" s="55">
        <v>13.2060219603017</v>
      </c>
      <c r="U60" s="44">
        <v>-0.086665395950989</v>
      </c>
      <c r="V60" s="55">
        <v>12.0615168381747</v>
      </c>
      <c r="W60" s="55">
        <v>13.2060219603017</v>
      </c>
      <c r="X60" s="55">
        <v>-0.086665395950989</v>
      </c>
      <c r="Y60" s="11">
        <v>1995.18223173874</v>
      </c>
      <c r="Z60" s="11">
        <v>1704</v>
      </c>
      <c r="AA60" s="12">
        <v>0.0152016629049093</v>
      </c>
      <c r="AB60" s="11">
        <v>2047</v>
      </c>
      <c r="AC60" s="12">
        <v>0.0172707637271776</v>
      </c>
      <c r="AD60" s="12">
        <v>0.854057325137172</v>
      </c>
      <c r="AE60" s="12">
        <v>-0.167562286272594</v>
      </c>
      <c r="AF60" s="43">
        <v>20.2503651423641</v>
      </c>
      <c r="AG60" s="43">
        <v>25.8175048844025</v>
      </c>
      <c r="AH60" s="44">
        <v>-0.215634305753602</v>
      </c>
      <c r="AI60" s="11">
        <v>1.67892358930112</v>
      </c>
      <c r="AJ60" s="11">
        <v>1.95497970259416</v>
      </c>
      <c r="AK60" s="12">
        <v>-0.141206639090281</v>
      </c>
    </row>
    <row r="61" ht="14.3" customHeight="1" spans="1:37">
      <c r="A61" s="10"/>
      <c r="B61" s="54"/>
      <c r="C61" s="10" t="s">
        <v>331</v>
      </c>
      <c r="D61" s="43">
        <v>9.601649</v>
      </c>
      <c r="E61" s="43">
        <v>22.525884</v>
      </c>
      <c r="F61" s="43">
        <v>11.177243</v>
      </c>
      <c r="G61" s="44">
        <v>2.34604326819279</v>
      </c>
      <c r="H61" s="43">
        <v>11.348641</v>
      </c>
      <c r="I61" s="43">
        <v>22.525884</v>
      </c>
      <c r="J61" s="43">
        <v>11.177243</v>
      </c>
      <c r="K61" s="43">
        <v>11.348641</v>
      </c>
      <c r="L61" s="44">
        <v>1.01533455074744</v>
      </c>
      <c r="M61" s="11">
        <v>31418.092</v>
      </c>
      <c r="N61" s="11">
        <v>11585.721</v>
      </c>
      <c r="O61" s="12">
        <v>1.71179428539665</v>
      </c>
      <c r="P61" s="11">
        <v>31418.092</v>
      </c>
      <c r="Q61" s="11">
        <v>11585.721</v>
      </c>
      <c r="R61" s="12">
        <v>1.71179428539665</v>
      </c>
      <c r="S61" s="55">
        <v>7.16971737176147</v>
      </c>
      <c r="T61" s="55">
        <v>9.64742979742046</v>
      </c>
      <c r="U61" s="44">
        <v>-0.256826167972892</v>
      </c>
      <c r="V61" s="55">
        <v>7.16971737176147</v>
      </c>
      <c r="W61" s="55">
        <v>9.64742979742046</v>
      </c>
      <c r="X61" s="55">
        <v>-0.256826167972892</v>
      </c>
      <c r="Y61" s="11">
        <v>445.839446364367</v>
      </c>
      <c r="Z61" s="11">
        <v>585</v>
      </c>
      <c r="AA61" s="12">
        <v>0.00521888075080513</v>
      </c>
      <c r="AB61" s="11">
        <v>519</v>
      </c>
      <c r="AC61" s="12">
        <v>0.00437885997772603</v>
      </c>
      <c r="AD61" s="12">
        <v>1.31213154145607</v>
      </c>
      <c r="AE61" s="12">
        <v>0.127167630057803</v>
      </c>
      <c r="AF61" s="43">
        <v>22.623163603495</v>
      </c>
      <c r="AG61" s="43">
        <v>11.9606666666667</v>
      </c>
      <c r="AH61" s="44">
        <v>0.89146343042431</v>
      </c>
      <c r="AI61" s="11">
        <v>3.15537732248669</v>
      </c>
      <c r="AJ61" s="11">
        <v>1.23977752808989</v>
      </c>
      <c r="AK61" s="12">
        <v>1.54511575746025</v>
      </c>
    </row>
    <row r="62" ht="14.3" customHeight="1" spans="1:37">
      <c r="A62" s="10"/>
      <c r="B62" s="54"/>
      <c r="C62" s="10" t="s">
        <v>279</v>
      </c>
      <c r="D62" s="43">
        <v>27.49151</v>
      </c>
      <c r="E62" s="43">
        <v>23.85737</v>
      </c>
      <c r="F62" s="43">
        <v>26.446605</v>
      </c>
      <c r="G62" s="44">
        <v>0.867808643468474</v>
      </c>
      <c r="H62" s="43">
        <v>-2.589235</v>
      </c>
      <c r="I62" s="43">
        <v>23.85737</v>
      </c>
      <c r="J62" s="43">
        <v>26.446605</v>
      </c>
      <c r="K62" s="43">
        <v>-2.589235</v>
      </c>
      <c r="L62" s="44">
        <v>-0.0979042489574749</v>
      </c>
      <c r="M62" s="11">
        <v>25853.238</v>
      </c>
      <c r="N62" s="11">
        <v>25881.835</v>
      </c>
      <c r="O62" s="12">
        <v>-0.00110490620158876</v>
      </c>
      <c r="P62" s="11">
        <v>25853.238</v>
      </c>
      <c r="Q62" s="11">
        <v>25881.835</v>
      </c>
      <c r="R62" s="12">
        <v>-0.00110490620158876</v>
      </c>
      <c r="S62" s="55">
        <v>9.228000763386</v>
      </c>
      <c r="T62" s="55">
        <v>10.2182109576079</v>
      </c>
      <c r="U62" s="44">
        <v>-0.096906415255075</v>
      </c>
      <c r="V62" s="55">
        <v>9.228000763386</v>
      </c>
      <c r="W62" s="55">
        <v>10.2182109576079</v>
      </c>
      <c r="X62" s="55">
        <v>-0.096906415255075</v>
      </c>
      <c r="Y62" s="11">
        <v>928.282417724317</v>
      </c>
      <c r="Z62" s="11">
        <v>941</v>
      </c>
      <c r="AA62" s="12">
        <v>0.00839481501967117</v>
      </c>
      <c r="AB62" s="11">
        <v>893</v>
      </c>
      <c r="AC62" s="12">
        <v>0.00753433903681955</v>
      </c>
      <c r="AD62" s="12">
        <v>1.01370012189487</v>
      </c>
      <c r="AE62" s="12">
        <v>0.0537513997760358</v>
      </c>
      <c r="AF62" s="43">
        <v>14.0726538075857</v>
      </c>
      <c r="AG62" s="43">
        <v>16.4397370547647</v>
      </c>
      <c r="AH62" s="44">
        <v>-0.143985468824332</v>
      </c>
      <c r="AI62" s="11">
        <v>1.52499486816493</v>
      </c>
      <c r="AJ62" s="11">
        <v>1.60886647603655</v>
      </c>
      <c r="AK62" s="12">
        <v>-0.0521308692305173</v>
      </c>
    </row>
    <row r="63" ht="14.3" customHeight="1" spans="1:37">
      <c r="A63" s="10"/>
      <c r="B63" s="54"/>
      <c r="C63" s="10" t="s">
        <v>269</v>
      </c>
      <c r="D63" s="43">
        <v>22.171717</v>
      </c>
      <c r="E63" s="43">
        <v>20.992595</v>
      </c>
      <c r="F63" s="43">
        <v>23.673438</v>
      </c>
      <c r="G63" s="44">
        <v>0.946818642868299</v>
      </c>
      <c r="H63" s="43">
        <v>-2.680843</v>
      </c>
      <c r="I63" s="43">
        <v>20.992595</v>
      </c>
      <c r="J63" s="43">
        <v>23.673438</v>
      </c>
      <c r="K63" s="43">
        <v>-2.680843</v>
      </c>
      <c r="L63" s="44">
        <v>-0.113242656178625</v>
      </c>
      <c r="M63" s="11">
        <v>23954.727</v>
      </c>
      <c r="N63" s="11">
        <v>24754.337</v>
      </c>
      <c r="O63" s="12">
        <v>-0.0323018144254884</v>
      </c>
      <c r="P63" s="11">
        <v>23954.727</v>
      </c>
      <c r="Q63" s="11">
        <v>24754.337</v>
      </c>
      <c r="R63" s="12">
        <v>-0.0323018144254884</v>
      </c>
      <c r="S63" s="55">
        <v>8.763445728269</v>
      </c>
      <c r="T63" s="55">
        <v>9.563349646569</v>
      </c>
      <c r="U63" s="44">
        <v>-0.0836426511485945</v>
      </c>
      <c r="V63" s="55">
        <v>8.763445728269</v>
      </c>
      <c r="W63" s="55">
        <v>9.563349646569</v>
      </c>
      <c r="X63" s="55">
        <v>-0.0836426511485945</v>
      </c>
      <c r="Y63" s="11">
        <v>930.945758617739</v>
      </c>
      <c r="Z63" s="11">
        <v>1006</v>
      </c>
      <c r="AA63" s="12">
        <v>0.00897469065864951</v>
      </c>
      <c r="AB63" s="11">
        <v>994</v>
      </c>
      <c r="AC63" s="12">
        <v>0.00838648712497047</v>
      </c>
      <c r="AD63" s="12">
        <v>1.08062149774838</v>
      </c>
      <c r="AE63" s="12">
        <v>0.0120724346076459</v>
      </c>
      <c r="AF63" s="43">
        <v>11.5885150427822</v>
      </c>
      <c r="AG63" s="43">
        <v>13.2276012739565</v>
      </c>
      <c r="AH63" s="44">
        <v>-0.123914094266015</v>
      </c>
      <c r="AI63" s="11">
        <v>1.32236969362407</v>
      </c>
      <c r="AJ63" s="11">
        <v>1.3831556685478</v>
      </c>
      <c r="AK63" s="12">
        <v>-0.0439473128773373</v>
      </c>
    </row>
    <row r="64" ht="14.3" customHeight="1" spans="1:37">
      <c r="A64" s="10"/>
      <c r="B64" s="54"/>
      <c r="C64" s="10" t="s">
        <v>271</v>
      </c>
      <c r="D64" s="43">
        <v>68.061391</v>
      </c>
      <c r="E64" s="43">
        <v>58.255532</v>
      </c>
      <c r="F64" s="43">
        <v>65.447996</v>
      </c>
      <c r="G64" s="44">
        <v>0.855926262218179</v>
      </c>
      <c r="H64" s="43">
        <v>-7.192464</v>
      </c>
      <c r="I64" s="43">
        <v>58.255532</v>
      </c>
      <c r="J64" s="43">
        <v>65.447996</v>
      </c>
      <c r="K64" s="43">
        <v>-7.192464</v>
      </c>
      <c r="L64" s="44">
        <v>-0.109895862968822</v>
      </c>
      <c r="M64" s="11">
        <v>46219.923</v>
      </c>
      <c r="N64" s="11">
        <v>48836.926</v>
      </c>
      <c r="O64" s="12">
        <v>-0.0535865627578607</v>
      </c>
      <c r="P64" s="11">
        <v>46219.923</v>
      </c>
      <c r="Q64" s="11">
        <v>48836.926</v>
      </c>
      <c r="R64" s="12">
        <v>-0.0535865627578607</v>
      </c>
      <c r="S64" s="55">
        <v>12.6039872459329</v>
      </c>
      <c r="T64" s="55">
        <v>13.4013340643103</v>
      </c>
      <c r="U64" s="44">
        <v>-0.0594975705068676</v>
      </c>
      <c r="V64" s="55">
        <v>12.6039872459329</v>
      </c>
      <c r="W64" s="55">
        <v>13.4013340643103</v>
      </c>
      <c r="X64" s="55">
        <v>-0.0594975705068676</v>
      </c>
      <c r="Y64" s="11">
        <v>1450.70355469708</v>
      </c>
      <c r="Z64" s="11">
        <v>1473</v>
      </c>
      <c r="AA64" s="12">
        <v>0.013140874095617</v>
      </c>
      <c r="AB64" s="11">
        <v>1395</v>
      </c>
      <c r="AC64" s="12">
        <v>0.0117697681482231</v>
      </c>
      <c r="AD64" s="12">
        <v>1.01536940144024</v>
      </c>
      <c r="AE64" s="12">
        <v>0.0559139784946237</v>
      </c>
      <c r="AF64" s="43">
        <v>21.966641025641</v>
      </c>
      <c r="AG64" s="43">
        <v>26.0489536318408</v>
      </c>
      <c r="AH64" s="44">
        <v>-0.156716951624874</v>
      </c>
      <c r="AI64" s="11">
        <v>1.74283269230769</v>
      </c>
      <c r="AJ64" s="11">
        <v>1.94375824875622</v>
      </c>
      <c r="AK64" s="12">
        <v>-0.103369622522295</v>
      </c>
    </row>
    <row r="65" ht="14.3" customHeight="1" spans="1:37">
      <c r="A65" s="10"/>
      <c r="B65" s="54"/>
      <c r="C65" s="10" t="s">
        <v>323</v>
      </c>
      <c r="D65" s="43">
        <v>21.426443</v>
      </c>
      <c r="E65" s="43">
        <v>21.684219</v>
      </c>
      <c r="F65" s="43">
        <v>19.924068</v>
      </c>
      <c r="G65" s="44">
        <v>1.01203074164013</v>
      </c>
      <c r="H65" s="43">
        <v>1.760151</v>
      </c>
      <c r="I65" s="43">
        <v>21.684219</v>
      </c>
      <c r="J65" s="43">
        <v>19.924068</v>
      </c>
      <c r="K65" s="43">
        <v>1.760151</v>
      </c>
      <c r="L65" s="44">
        <v>0.0883429528548086</v>
      </c>
      <c r="M65" s="11">
        <v>21366.569</v>
      </c>
      <c r="N65" s="11">
        <v>16944.483</v>
      </c>
      <c r="O65" s="12">
        <v>0.260974973388093</v>
      </c>
      <c r="P65" s="11">
        <v>21366.569</v>
      </c>
      <c r="Q65" s="11">
        <v>16944.483</v>
      </c>
      <c r="R65" s="12">
        <v>0.260974973388093</v>
      </c>
      <c r="S65" s="55">
        <v>10.1486668261994</v>
      </c>
      <c r="T65" s="55">
        <v>11.7584396053866</v>
      </c>
      <c r="U65" s="44">
        <v>-0.136903605683341</v>
      </c>
      <c r="V65" s="55">
        <v>10.1486668261994</v>
      </c>
      <c r="W65" s="55">
        <v>11.7584396053866</v>
      </c>
      <c r="X65" s="55">
        <v>-0.136903605683341</v>
      </c>
      <c r="Y65" s="11">
        <v>761.386763185109</v>
      </c>
      <c r="Z65" s="11">
        <v>821</v>
      </c>
      <c r="AA65" s="12">
        <v>0.00732427537848037</v>
      </c>
      <c r="AB65" s="11">
        <v>708</v>
      </c>
      <c r="AC65" s="12">
        <v>0.00597347372684013</v>
      </c>
      <c r="AD65" s="12">
        <v>1.07829560441202</v>
      </c>
      <c r="AE65" s="12">
        <v>0.159604519774011</v>
      </c>
      <c r="AF65" s="43">
        <v>14.6703328597524</v>
      </c>
      <c r="AG65" s="43">
        <v>15.614473354232</v>
      </c>
      <c r="AH65" s="44">
        <v>-0.0604657277296964</v>
      </c>
      <c r="AI65" s="11">
        <v>1.44554285907584</v>
      </c>
      <c r="AJ65" s="11">
        <v>1.32793753918495</v>
      </c>
      <c r="AK65" s="12">
        <v>0.0885623882303005</v>
      </c>
    </row>
    <row r="66" ht="14.3" customHeight="1" spans="1:37">
      <c r="A66" s="10"/>
      <c r="B66" s="54"/>
      <c r="C66" s="10" t="s">
        <v>325</v>
      </c>
      <c r="D66" s="43">
        <v>16.116134</v>
      </c>
      <c r="E66" s="43">
        <v>16.844683</v>
      </c>
      <c r="F66" s="43">
        <v>15.426577</v>
      </c>
      <c r="G66" s="44">
        <v>1.04520618902772</v>
      </c>
      <c r="H66" s="43">
        <v>1.418106</v>
      </c>
      <c r="I66" s="43">
        <v>16.844683</v>
      </c>
      <c r="J66" s="43">
        <v>15.426577</v>
      </c>
      <c r="K66" s="43">
        <v>1.418106</v>
      </c>
      <c r="L66" s="44">
        <v>0.0919261609364151</v>
      </c>
      <c r="M66" s="11">
        <v>16840.597</v>
      </c>
      <c r="N66" s="11">
        <v>16155.449</v>
      </c>
      <c r="O66" s="12">
        <v>0.0424097157559657</v>
      </c>
      <c r="P66" s="11">
        <v>16840.597</v>
      </c>
      <c r="Q66" s="11">
        <v>16155.449</v>
      </c>
      <c r="R66" s="12">
        <v>0.0424097157559657</v>
      </c>
      <c r="S66" s="55">
        <v>10.0024262797809</v>
      </c>
      <c r="T66" s="55">
        <v>9.54883828979312</v>
      </c>
      <c r="U66" s="44">
        <v>0.047501902977314</v>
      </c>
      <c r="V66" s="55">
        <v>10.0024262797809</v>
      </c>
      <c r="W66" s="55">
        <v>9.54883828979312</v>
      </c>
      <c r="X66" s="55">
        <v>0.047501902977314</v>
      </c>
      <c r="Y66" s="11">
        <v>689.501529730153</v>
      </c>
      <c r="Z66" s="11">
        <v>704</v>
      </c>
      <c r="AA66" s="12">
        <v>0.00628049922831934</v>
      </c>
      <c r="AB66" s="11">
        <v>660</v>
      </c>
      <c r="AC66" s="12">
        <v>0.00556849245722385</v>
      </c>
      <c r="AD66" s="12">
        <v>1.02102746643002</v>
      </c>
      <c r="AE66" s="12">
        <v>0.0666666666666667</v>
      </c>
      <c r="AF66" s="43">
        <v>13.2875940679972</v>
      </c>
      <c r="AG66" s="43">
        <v>12.9678690316073</v>
      </c>
      <c r="AH66" s="44">
        <v>0.0246551716099704</v>
      </c>
      <c r="AI66" s="11">
        <v>1.32843709079435</v>
      </c>
      <c r="AJ66" s="11">
        <v>1.35805724613315</v>
      </c>
      <c r="AK66" s="12">
        <v>-0.0218106824459282</v>
      </c>
    </row>
    <row r="67" ht="14.3" customHeight="1" spans="1:37">
      <c r="A67" s="10"/>
      <c r="B67" s="54"/>
      <c r="C67" s="10" t="s">
        <v>261</v>
      </c>
      <c r="D67" s="43">
        <v>20.389805</v>
      </c>
      <c r="E67" s="43">
        <v>19.448956</v>
      </c>
      <c r="F67" s="43">
        <v>22.121046</v>
      </c>
      <c r="G67" s="44">
        <v>0.953856890735345</v>
      </c>
      <c r="H67" s="43">
        <v>-2.67209</v>
      </c>
      <c r="I67" s="43">
        <v>19.448956</v>
      </c>
      <c r="J67" s="43">
        <v>22.121046</v>
      </c>
      <c r="K67" s="43">
        <v>-2.67209</v>
      </c>
      <c r="L67" s="44">
        <v>-0.120794016702465</v>
      </c>
      <c r="M67" s="11">
        <v>24877.295</v>
      </c>
      <c r="N67" s="11">
        <v>26421.651</v>
      </c>
      <c r="O67" s="12">
        <v>-0.0584503973654033</v>
      </c>
      <c r="P67" s="11">
        <v>24877.295</v>
      </c>
      <c r="Q67" s="11">
        <v>26421.651</v>
      </c>
      <c r="R67" s="12">
        <v>-0.0584503973654033</v>
      </c>
      <c r="S67" s="55">
        <v>7.81795448419935</v>
      </c>
      <c r="T67" s="55">
        <v>8.37231783888145</v>
      </c>
      <c r="U67" s="44">
        <v>-0.0662138448814752</v>
      </c>
      <c r="V67" s="55">
        <v>7.81795448419935</v>
      </c>
      <c r="W67" s="55">
        <v>8.37231783888145</v>
      </c>
      <c r="X67" s="55">
        <v>-0.0662138448814752</v>
      </c>
      <c r="Y67" s="11">
        <v>809.285817225822</v>
      </c>
      <c r="Z67" s="11">
        <v>914</v>
      </c>
      <c r="AA67" s="12">
        <v>0.00815394360040324</v>
      </c>
      <c r="AB67" s="11">
        <v>878</v>
      </c>
      <c r="AC67" s="12">
        <v>0.00740778239006446</v>
      </c>
      <c r="AD67" s="12">
        <v>1.12939085369509</v>
      </c>
      <c r="AE67" s="12">
        <v>0.041002277904328</v>
      </c>
      <c r="AF67" s="43">
        <v>11.8130199222546</v>
      </c>
      <c r="AG67" s="43">
        <v>13.9971184510251</v>
      </c>
      <c r="AH67" s="44">
        <v>-0.156039154516871</v>
      </c>
      <c r="AI67" s="11">
        <v>1.511011601069</v>
      </c>
      <c r="AJ67" s="11">
        <v>1.67183314350797</v>
      </c>
      <c r="AK67" s="12">
        <v>-0.0961947327479853</v>
      </c>
    </row>
    <row r="68" ht="14.3" customHeight="1" spans="1:37">
      <c r="A68" s="10"/>
      <c r="B68" s="54"/>
      <c r="C68" s="10" t="s">
        <v>317</v>
      </c>
      <c r="D68" s="43">
        <v>18.395163</v>
      </c>
      <c r="E68" s="43">
        <v>20.549433</v>
      </c>
      <c r="F68" s="43">
        <v>19.578127</v>
      </c>
      <c r="G68" s="44">
        <v>1.11711067741014</v>
      </c>
      <c r="H68" s="43">
        <v>0.971306</v>
      </c>
      <c r="I68" s="43">
        <v>20.549433</v>
      </c>
      <c r="J68" s="43">
        <v>19.578127</v>
      </c>
      <c r="K68" s="43">
        <v>0.971306</v>
      </c>
      <c r="L68" s="44">
        <v>0.0496117938145973</v>
      </c>
      <c r="M68" s="11">
        <v>24623.886</v>
      </c>
      <c r="N68" s="11">
        <v>23045.967</v>
      </c>
      <c r="O68" s="12">
        <v>0.0684683354792619</v>
      </c>
      <c r="P68" s="11">
        <v>24623.886</v>
      </c>
      <c r="Q68" s="11">
        <v>23045.967</v>
      </c>
      <c r="R68" s="12">
        <v>0.0684683354792619</v>
      </c>
      <c r="S68" s="55">
        <v>8.3453249418065</v>
      </c>
      <c r="T68" s="55">
        <v>8.49525081763764</v>
      </c>
      <c r="U68" s="44">
        <v>-0.0176481988642241</v>
      </c>
      <c r="V68" s="55">
        <v>8.3453249418065</v>
      </c>
      <c r="W68" s="55">
        <v>8.49525081763764</v>
      </c>
      <c r="X68" s="55">
        <v>-0.0176481988642241</v>
      </c>
      <c r="Y68" s="11">
        <v>856.894464725865</v>
      </c>
      <c r="Z68" s="11">
        <v>939</v>
      </c>
      <c r="AA68" s="12">
        <v>0.00837697269231799</v>
      </c>
      <c r="AB68" s="11">
        <v>912</v>
      </c>
      <c r="AC68" s="12">
        <v>0.00769464412270932</v>
      </c>
      <c r="AD68" s="12">
        <v>1.09581755823385</v>
      </c>
      <c r="AE68" s="12">
        <v>0.0296052631578947</v>
      </c>
      <c r="AF68" s="43">
        <v>12.1536745919092</v>
      </c>
      <c r="AG68" s="43">
        <v>11.922615553255</v>
      </c>
      <c r="AH68" s="44">
        <v>0.019379895092826</v>
      </c>
      <c r="AI68" s="11">
        <v>1.45634528034067</v>
      </c>
      <c r="AJ68" s="11">
        <v>1.40344479629742</v>
      </c>
      <c r="AK68" s="12">
        <v>0.0376933130414573</v>
      </c>
    </row>
    <row r="69" ht="14.3" customHeight="1" spans="1:37">
      <c r="A69" s="10"/>
      <c r="B69" s="54"/>
      <c r="C69" s="10" t="s">
        <v>281</v>
      </c>
      <c r="D69" s="43">
        <v>27.283603</v>
      </c>
      <c r="E69" s="43">
        <v>22.697869</v>
      </c>
      <c r="F69" s="43">
        <v>25.142903</v>
      </c>
      <c r="G69" s="44">
        <v>0.831923445008344</v>
      </c>
      <c r="H69" s="43">
        <v>-2.445034</v>
      </c>
      <c r="I69" s="43">
        <v>22.697869</v>
      </c>
      <c r="J69" s="43">
        <v>25.142903</v>
      </c>
      <c r="K69" s="43">
        <v>-2.445034</v>
      </c>
      <c r="L69" s="44">
        <v>-0.0972454930920268</v>
      </c>
      <c r="M69" s="11">
        <v>23234.643</v>
      </c>
      <c r="N69" s="11">
        <v>21563.798</v>
      </c>
      <c r="O69" s="12">
        <v>0.0774837994679787</v>
      </c>
      <c r="P69" s="11">
        <v>23234.643</v>
      </c>
      <c r="Q69" s="11">
        <v>21563.798</v>
      </c>
      <c r="R69" s="12">
        <v>0.0774837994679787</v>
      </c>
      <c r="S69" s="55">
        <v>9.76897686786063</v>
      </c>
      <c r="T69" s="55">
        <v>11.6597748689725</v>
      </c>
      <c r="U69" s="44">
        <v>-0.162164194622954</v>
      </c>
      <c r="V69" s="55">
        <v>9.76897686786063</v>
      </c>
      <c r="W69" s="55">
        <v>11.6597748689725</v>
      </c>
      <c r="X69" s="55">
        <v>-0.162164194622954</v>
      </c>
      <c r="Y69" s="11">
        <v>969.031200534004</v>
      </c>
      <c r="Z69" s="11">
        <v>904</v>
      </c>
      <c r="AA69" s="12">
        <v>0.00806473196363734</v>
      </c>
      <c r="AB69" s="11">
        <v>893</v>
      </c>
      <c r="AC69" s="12">
        <v>0.00753433903681955</v>
      </c>
      <c r="AD69" s="12">
        <v>0.932890498780466</v>
      </c>
      <c r="AE69" s="12">
        <v>0.0123180291153415</v>
      </c>
      <c r="AF69" s="43">
        <v>13.9378992938287</v>
      </c>
      <c r="AG69" s="43">
        <v>15.638078741137</v>
      </c>
      <c r="AH69" s="44">
        <v>-0.108720481297735</v>
      </c>
      <c r="AI69" s="11">
        <v>1.42675118206939</v>
      </c>
      <c r="AJ69" s="11">
        <v>1.34119902973007</v>
      </c>
      <c r="AK69" s="12">
        <v>0.0637878125788248</v>
      </c>
    </row>
    <row r="70" ht="22.6" customHeight="1" spans="1:37">
      <c r="A70" s="10"/>
      <c r="B70" s="54"/>
      <c r="C70" s="10" t="s">
        <v>311</v>
      </c>
      <c r="D70" s="43">
        <v>33.922819</v>
      </c>
      <c r="E70" s="43">
        <v>14.753073</v>
      </c>
      <c r="F70" s="43">
        <v>0</v>
      </c>
      <c r="G70" s="44">
        <v>0.434901150166795</v>
      </c>
      <c r="H70" s="43">
        <v>14.753073</v>
      </c>
      <c r="I70" s="43">
        <v>0</v>
      </c>
      <c r="J70" s="43">
        <v>0</v>
      </c>
      <c r="K70" s="43">
        <v>0</v>
      </c>
      <c r="L70" s="44">
        <v>0</v>
      </c>
      <c r="M70" s="11">
        <v>17763.333</v>
      </c>
      <c r="N70" s="11">
        <v>0</v>
      </c>
      <c r="O70" s="12" t="e">
        <v>#DIV/0!</v>
      </c>
      <c r="P70" s="11">
        <v>0</v>
      </c>
      <c r="Q70" s="11">
        <v>0</v>
      </c>
      <c r="R70" s="12">
        <v>-1</v>
      </c>
      <c r="S70" s="55">
        <v>8.30535181657632</v>
      </c>
      <c r="T70" s="55">
        <v>0</v>
      </c>
      <c r="U70" s="44" t="e">
        <v>#DIV/0!</v>
      </c>
      <c r="V70" s="55">
        <v>0</v>
      </c>
      <c r="W70" s="55">
        <v>0</v>
      </c>
      <c r="X70" s="55">
        <v>-1</v>
      </c>
      <c r="Y70" s="11">
        <v>0</v>
      </c>
      <c r="Z70" s="11">
        <v>617</v>
      </c>
      <c r="AA70" s="12">
        <v>0.00550435798845601</v>
      </c>
      <c r="AB70" s="11">
        <v>0</v>
      </c>
      <c r="AC70" s="12">
        <v>0</v>
      </c>
      <c r="AD70" s="12" t="e">
        <v>#DIV/0!</v>
      </c>
      <c r="AE70" s="12" t="e">
        <v>#DIV/0!</v>
      </c>
      <c r="AF70" s="43">
        <v>13.2731201079622</v>
      </c>
      <c r="AG70" s="43">
        <v>0</v>
      </c>
      <c r="AH70" s="44" t="e">
        <v>#DIV/0!</v>
      </c>
      <c r="AI70" s="11">
        <v>1.59814062078273</v>
      </c>
      <c r="AJ70" s="11">
        <v>0</v>
      </c>
      <c r="AK70" s="12" t="e">
        <v>#DIV/0!</v>
      </c>
    </row>
    <row r="71" ht="14.3" customHeight="1" spans="1:37">
      <c r="A71" s="10"/>
      <c r="B71" s="54"/>
      <c r="C71" s="10" t="s">
        <v>209</v>
      </c>
      <c r="D71" s="43">
        <v>16.784094</v>
      </c>
      <c r="E71" s="43">
        <v>10.955774</v>
      </c>
      <c r="F71" s="43">
        <v>16.162093</v>
      </c>
      <c r="G71" s="44">
        <v>0.652747416691065</v>
      </c>
      <c r="H71" s="43">
        <v>-5.206319</v>
      </c>
      <c r="I71" s="43">
        <v>10.955774</v>
      </c>
      <c r="J71" s="43">
        <v>16.162093</v>
      </c>
      <c r="K71" s="43">
        <v>-5.206319</v>
      </c>
      <c r="L71" s="44">
        <v>-0.322131483836902</v>
      </c>
      <c r="M71" s="11">
        <v>11734.161</v>
      </c>
      <c r="N71" s="11">
        <v>12459.79</v>
      </c>
      <c r="O71" s="12">
        <v>-0.0582376589011533</v>
      </c>
      <c r="P71" s="11">
        <v>11734.161</v>
      </c>
      <c r="Q71" s="11">
        <v>12459.79</v>
      </c>
      <c r="R71" s="12">
        <v>-0.0582376589011533</v>
      </c>
      <c r="S71" s="55">
        <v>9.33664878128057</v>
      </c>
      <c r="T71" s="55">
        <v>12.9714008021002</v>
      </c>
      <c r="U71" s="44">
        <v>-0.280212760076855</v>
      </c>
      <c r="V71" s="55">
        <v>9.33664878128057</v>
      </c>
      <c r="W71" s="55">
        <v>12.9714008021002</v>
      </c>
      <c r="X71" s="55">
        <v>-0.280212760076855</v>
      </c>
      <c r="Y71" s="11">
        <v>629.322016894718</v>
      </c>
      <c r="Z71" s="11">
        <v>581</v>
      </c>
      <c r="AA71" s="12">
        <v>0.00518319609609877</v>
      </c>
      <c r="AB71" s="11">
        <v>606</v>
      </c>
      <c r="AC71" s="12">
        <v>0.00511288852890554</v>
      </c>
      <c r="AD71" s="12">
        <v>0.923215753465683</v>
      </c>
      <c r="AE71" s="12">
        <v>-0.0412541254125413</v>
      </c>
      <c r="AF71" s="43">
        <v>10.4609701136255</v>
      </c>
      <c r="AG71" s="43">
        <v>14.8140174152154</v>
      </c>
      <c r="AH71" s="44">
        <v>-0.293846508990795</v>
      </c>
      <c r="AI71" s="11">
        <v>1.12042022343168</v>
      </c>
      <c r="AJ71" s="11">
        <v>1.1420522456462</v>
      </c>
      <c r="AK71" s="12">
        <v>-0.0189413595542425</v>
      </c>
    </row>
    <row r="72" ht="14.3" customHeight="1" spans="1:37">
      <c r="A72" s="10"/>
      <c r="B72" s="54"/>
      <c r="C72" s="10" t="s">
        <v>199</v>
      </c>
      <c r="D72" s="43">
        <v>30.810283</v>
      </c>
      <c r="E72" s="43">
        <v>18.915322</v>
      </c>
      <c r="F72" s="43">
        <v>37.528452</v>
      </c>
      <c r="G72" s="44">
        <v>0.61392886264628</v>
      </c>
      <c r="H72" s="43">
        <v>-18.61313</v>
      </c>
      <c r="I72" s="43">
        <v>18.915322</v>
      </c>
      <c r="J72" s="43">
        <v>37.528452</v>
      </c>
      <c r="K72" s="43">
        <v>-18.61313</v>
      </c>
      <c r="L72" s="44">
        <v>-0.4959738280705</v>
      </c>
      <c r="M72" s="11">
        <v>14313.977</v>
      </c>
      <c r="N72" s="11">
        <v>24771.069</v>
      </c>
      <c r="O72" s="12">
        <v>-0.422149403402816</v>
      </c>
      <c r="P72" s="11">
        <v>14313.977</v>
      </c>
      <c r="Q72" s="11">
        <v>24771.069</v>
      </c>
      <c r="R72" s="12">
        <v>-0.422149403402816</v>
      </c>
      <c r="S72" s="55">
        <v>13.2145818035058</v>
      </c>
      <c r="T72" s="55">
        <v>15.1501140302019</v>
      </c>
      <c r="U72" s="44">
        <v>-0.127756941158176</v>
      </c>
      <c r="V72" s="55">
        <v>13.2145818035058</v>
      </c>
      <c r="W72" s="55">
        <v>15.1501140302019</v>
      </c>
      <c r="X72" s="55">
        <v>-0.127756941158176</v>
      </c>
      <c r="Y72" s="11">
        <v>1348.05679397594</v>
      </c>
      <c r="Z72" s="11">
        <v>1543</v>
      </c>
      <c r="AA72" s="12">
        <v>0.0137653555529783</v>
      </c>
      <c r="AB72" s="11">
        <v>1642</v>
      </c>
      <c r="AC72" s="12">
        <v>0.0138537342647903</v>
      </c>
      <c r="AD72" s="12">
        <v>1.14461052894448</v>
      </c>
      <c r="AE72" s="12">
        <v>-0.0602923264311815</v>
      </c>
      <c r="AF72" s="43">
        <v>6.80848103088331</v>
      </c>
      <c r="AG72" s="43">
        <v>12.6918231932091</v>
      </c>
      <c r="AH72" s="44">
        <v>-0.463553744230675</v>
      </c>
      <c r="AI72" s="11">
        <v>0.515224857821611</v>
      </c>
      <c r="AJ72" s="11">
        <v>0.837737799722683</v>
      </c>
      <c r="AK72" s="12">
        <v>-0.384980768455038</v>
      </c>
    </row>
    <row r="73" ht="14.3" customHeight="1" spans="1:37">
      <c r="A73" s="10"/>
      <c r="B73" s="54"/>
      <c r="C73" s="10" t="s">
        <v>229</v>
      </c>
      <c r="D73" s="43">
        <v>23.612441</v>
      </c>
      <c r="E73" s="43">
        <v>16.930439</v>
      </c>
      <c r="F73" s="43">
        <v>21.131827</v>
      </c>
      <c r="G73" s="44">
        <v>0.717013501484239</v>
      </c>
      <c r="H73" s="43">
        <v>-4.201388</v>
      </c>
      <c r="I73" s="43">
        <v>16.930439</v>
      </c>
      <c r="J73" s="43">
        <v>21.131827</v>
      </c>
      <c r="K73" s="43">
        <v>-4.201388</v>
      </c>
      <c r="L73" s="44">
        <v>-0.198818019852235</v>
      </c>
      <c r="M73" s="11">
        <v>7965.612</v>
      </c>
      <c r="N73" s="11">
        <v>8258.694</v>
      </c>
      <c r="O73" s="12">
        <v>-0.0354876933326261</v>
      </c>
      <c r="P73" s="11">
        <v>7965.612</v>
      </c>
      <c r="Q73" s="11">
        <v>8258.694</v>
      </c>
      <c r="R73" s="12">
        <v>-0.0354876933326261</v>
      </c>
      <c r="S73" s="55">
        <v>21.2544108349741</v>
      </c>
      <c r="T73" s="55">
        <v>25.5873713204533</v>
      </c>
      <c r="U73" s="44">
        <v>-0.169339805610107</v>
      </c>
      <c r="V73" s="55">
        <v>21.2544108349741</v>
      </c>
      <c r="W73" s="55">
        <v>25.5873713204533</v>
      </c>
      <c r="X73" s="55">
        <v>-0.169339805610107</v>
      </c>
      <c r="Y73" s="11">
        <v>612.328392996971</v>
      </c>
      <c r="Z73" s="11">
        <v>510</v>
      </c>
      <c r="AA73" s="12">
        <v>0.00454979347506089</v>
      </c>
      <c r="AB73" s="11">
        <v>548</v>
      </c>
      <c r="AC73" s="12">
        <v>0.00462353616145253</v>
      </c>
      <c r="AD73" s="12">
        <v>0.832886414924945</v>
      </c>
      <c r="AE73" s="12">
        <v>-0.0693430656934307</v>
      </c>
      <c r="AF73" s="43">
        <v>18.4246805963652</v>
      </c>
      <c r="AG73" s="43">
        <v>21.4058215153971</v>
      </c>
      <c r="AH73" s="44">
        <v>-0.139267764934298</v>
      </c>
      <c r="AI73" s="11">
        <v>0.866863858961802</v>
      </c>
      <c r="AJ73" s="11">
        <v>0.836577593192869</v>
      </c>
      <c r="AK73" s="12">
        <v>0.0362025782370567</v>
      </c>
    </row>
    <row r="74" ht="14.3" customHeight="1" spans="1:37">
      <c r="A74" s="10"/>
      <c r="B74" s="54"/>
      <c r="C74" s="10" t="s">
        <v>207</v>
      </c>
      <c r="D74" s="43">
        <v>31.325367</v>
      </c>
      <c r="E74" s="43">
        <v>18.281371</v>
      </c>
      <c r="F74" s="43">
        <v>28.027391</v>
      </c>
      <c r="G74" s="44">
        <v>0.583596386915435</v>
      </c>
      <c r="H74" s="43">
        <v>-9.74602</v>
      </c>
      <c r="I74" s="43">
        <v>18.281371</v>
      </c>
      <c r="J74" s="43">
        <v>28.027391</v>
      </c>
      <c r="K74" s="43">
        <v>-9.74602</v>
      </c>
      <c r="L74" s="44">
        <v>-0.347731974053525</v>
      </c>
      <c r="M74" s="11">
        <v>10126.665</v>
      </c>
      <c r="N74" s="11">
        <v>11826.318</v>
      </c>
      <c r="O74" s="12">
        <v>-0.14371785030641</v>
      </c>
      <c r="P74" s="11">
        <v>10126.665</v>
      </c>
      <c r="Q74" s="11">
        <v>11826.318</v>
      </c>
      <c r="R74" s="12">
        <v>-0.14371785030641</v>
      </c>
      <c r="S74" s="55">
        <v>18.0527063944546</v>
      </c>
      <c r="T74" s="55">
        <v>23.699169090498</v>
      </c>
      <c r="U74" s="44">
        <v>-0.23825572426112</v>
      </c>
      <c r="V74" s="55">
        <v>18.0527063944546</v>
      </c>
      <c r="W74" s="55">
        <v>23.699169090498</v>
      </c>
      <c r="X74" s="55">
        <v>-0.23825572426112</v>
      </c>
      <c r="Y74" s="11">
        <v>872.900072182958</v>
      </c>
      <c r="Z74" s="11">
        <v>787</v>
      </c>
      <c r="AA74" s="12">
        <v>0.00702095581347631</v>
      </c>
      <c r="AB74" s="11">
        <v>781</v>
      </c>
      <c r="AC74" s="12">
        <v>0.00658938274104823</v>
      </c>
      <c r="AD74" s="12">
        <v>0.901592318616565</v>
      </c>
      <c r="AE74" s="12">
        <v>0.00768245838668374</v>
      </c>
      <c r="AF74" s="43">
        <v>12.8950913451365</v>
      </c>
      <c r="AG74" s="43">
        <v>19.9227971282343</v>
      </c>
      <c r="AH74" s="44">
        <v>-0.352746943005219</v>
      </c>
      <c r="AI74" s="11">
        <v>0.714302391197009</v>
      </c>
      <c r="AJ74" s="11">
        <v>0.840653824282059</v>
      </c>
      <c r="AK74" s="12">
        <v>-0.150301383798446</v>
      </c>
    </row>
    <row r="75" ht="14.3" customHeight="1" spans="1:37">
      <c r="A75" s="10"/>
      <c r="B75" s="54"/>
      <c r="C75" s="10" t="s">
        <v>231</v>
      </c>
      <c r="D75" s="43">
        <v>87.58694</v>
      </c>
      <c r="E75" s="43">
        <v>71.692774</v>
      </c>
      <c r="F75" s="43">
        <v>89.403521</v>
      </c>
      <c r="G75" s="44">
        <v>0.818532694486187</v>
      </c>
      <c r="H75" s="43">
        <v>-17.710747</v>
      </c>
      <c r="I75" s="43">
        <v>71.692774</v>
      </c>
      <c r="J75" s="43">
        <v>89.403521</v>
      </c>
      <c r="K75" s="43">
        <v>-17.710747</v>
      </c>
      <c r="L75" s="44">
        <v>-0.198098987622646</v>
      </c>
      <c r="M75" s="11">
        <v>41936.124</v>
      </c>
      <c r="N75" s="11">
        <v>38711.532</v>
      </c>
      <c r="O75" s="12">
        <v>0.0832979691942961</v>
      </c>
      <c r="P75" s="11">
        <v>41936.124</v>
      </c>
      <c r="Q75" s="11">
        <v>38711.532</v>
      </c>
      <c r="R75" s="12">
        <v>0.0832979691942961</v>
      </c>
      <c r="S75" s="55">
        <v>17.0957082252046</v>
      </c>
      <c r="T75" s="55">
        <v>23.0948031196492</v>
      </c>
      <c r="U75" s="44">
        <v>-0.259759516604865</v>
      </c>
      <c r="V75" s="55">
        <v>17.0957082252046</v>
      </c>
      <c r="W75" s="55">
        <v>23.0948031196492</v>
      </c>
      <c r="X75" s="55">
        <v>-0.259759516604865</v>
      </c>
      <c r="Y75" s="11">
        <v>3155.5528304081</v>
      </c>
      <c r="Z75" s="11">
        <v>2893</v>
      </c>
      <c r="AA75" s="12">
        <v>0.0258089265163748</v>
      </c>
      <c r="AB75" s="11">
        <v>3221</v>
      </c>
      <c r="AC75" s="12">
        <v>0.0271759306132091</v>
      </c>
      <c r="AD75" s="12">
        <v>0.916796566396214</v>
      </c>
      <c r="AE75" s="12">
        <v>-0.101831729276622</v>
      </c>
      <c r="AF75" s="43">
        <v>13.763515137553</v>
      </c>
      <c r="AG75" s="43">
        <v>15.4181217880178</v>
      </c>
      <c r="AH75" s="44">
        <v>-0.107315707659713</v>
      </c>
      <c r="AI75" s="11">
        <v>0.805085987444566</v>
      </c>
      <c r="AJ75" s="11">
        <v>0.667601352050495</v>
      </c>
      <c r="AK75" s="12">
        <v>0.205938221922103</v>
      </c>
    </row>
    <row r="76" ht="14.3" customHeight="1"/>
    <row r="77" ht="14.3" customHeight="1"/>
    <row r="78" ht="14.3" customHeight="1"/>
    <row r="79" ht="14.3" customHeight="1"/>
    <row r="80" ht="14.3" customHeight="1"/>
    <row r="81" ht="14.3" customHeight="1"/>
    <row r="82" ht="14.3" customHeight="1"/>
    <row r="83" ht="14.3" customHeight="1" spans="3:3">
      <c r="C83" s="3"/>
    </row>
  </sheetData>
  <mergeCells count="16">
    <mergeCell ref="B3:F3"/>
    <mergeCell ref="J3:AB3"/>
    <mergeCell ref="AF3:AI3"/>
    <mergeCell ref="D4:L4"/>
    <mergeCell ref="M4:R4"/>
    <mergeCell ref="S4:X4"/>
    <mergeCell ref="Y4:AE4"/>
    <mergeCell ref="AF4:AH4"/>
    <mergeCell ref="AI4:AK4"/>
    <mergeCell ref="A6:C6"/>
    <mergeCell ref="A4:A5"/>
    <mergeCell ref="A7:A75"/>
    <mergeCell ref="B4:B5"/>
    <mergeCell ref="B7:B75"/>
    <mergeCell ref="C4:C5"/>
    <mergeCell ref="A1:AH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5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2" width="13.8416666666667" customWidth="1"/>
    <col min="3" max="3" width="9.5" customWidth="1"/>
    <col min="4" max="5" width="9.225" customWidth="1"/>
    <col min="6" max="6" width="7.73333333333333" customWidth="1"/>
    <col min="7" max="7" width="5.96666666666667" customWidth="1"/>
    <col min="8" max="9" width="7.73333333333333" customWidth="1"/>
    <col min="10" max="10" width="6.24166666666667" customWidth="1"/>
    <col min="11" max="11" width="6.50833333333333" customWidth="1"/>
    <col min="12" max="13" width="9.76666666666667" customWidth="1"/>
    <col min="14" max="14" width="6.50833333333333" customWidth="1"/>
    <col min="15" max="16" width="9.76666666666667" customWidth="1"/>
    <col min="17" max="17" width="6.50833333333333" customWidth="1"/>
    <col min="18" max="21" width="9.76666666666667" customWidth="1"/>
    <col min="22" max="22" width="5.96666666666667" customWidth="1"/>
    <col min="23" max="23" width="5.83333333333333" customWidth="1"/>
    <col min="24" max="24" width="6.50833333333333" customWidth="1"/>
    <col min="25" max="25" width="5.96666666666667" customWidth="1"/>
    <col min="26" max="26" width="5.83333333333333" customWidth="1"/>
    <col min="27" max="27" width="6.50833333333333" customWidth="1"/>
    <col min="28" max="62" width="9.76666666666667" customWidth="1"/>
  </cols>
  <sheetData>
    <row r="1" ht="14.3" customHeight="1" spans="1:1">
      <c r="A1" s="24"/>
    </row>
    <row r="2" ht="14.3" customHeight="1"/>
    <row r="3" ht="14.3" customHeight="1" spans="20:22">
      <c r="T3" s="38"/>
      <c r="V3" s="38"/>
    </row>
    <row r="4" ht="15.8" customHeight="1" spans="1:32">
      <c r="A4" s="6" t="s">
        <v>7</v>
      </c>
      <c r="B4" s="6"/>
      <c r="C4" s="6" t="s">
        <v>10</v>
      </c>
      <c r="D4" s="6"/>
      <c r="E4" s="6"/>
      <c r="F4" s="6"/>
      <c r="G4" s="6"/>
      <c r="H4" s="6"/>
      <c r="I4" s="6"/>
      <c r="J4" s="6"/>
      <c r="K4" s="6"/>
      <c r="L4" s="6" t="s">
        <v>11</v>
      </c>
      <c r="M4" s="6"/>
      <c r="N4" s="6"/>
      <c r="O4" s="6"/>
      <c r="P4" s="6"/>
      <c r="Q4" s="6"/>
      <c r="R4" s="6" t="s">
        <v>13</v>
      </c>
      <c r="S4" s="6"/>
      <c r="T4" s="6"/>
      <c r="U4" s="6"/>
      <c r="V4" s="6" t="s">
        <v>14</v>
      </c>
      <c r="W4" s="6"/>
      <c r="X4" s="6"/>
      <c r="Y4" s="6" t="s">
        <v>15</v>
      </c>
      <c r="Z4" s="6"/>
      <c r="AA4" s="6"/>
      <c r="AB4" s="6" t="s">
        <v>16</v>
      </c>
      <c r="AC4" s="6"/>
      <c r="AD4" s="6" t="s">
        <v>17</v>
      </c>
      <c r="AE4" s="6"/>
      <c r="AF4" s="6" t="s">
        <v>18</v>
      </c>
    </row>
    <row r="5" ht="22.6" customHeight="1" spans="1:32">
      <c r="A5" s="6"/>
      <c r="B5" s="6"/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28</v>
      </c>
      <c r="I5" s="6" t="s">
        <v>29</v>
      </c>
      <c r="J5" s="6" t="s">
        <v>30</v>
      </c>
      <c r="K5" s="6" t="s">
        <v>31</v>
      </c>
      <c r="L5" s="6" t="s">
        <v>23</v>
      </c>
      <c r="M5" s="6" t="s">
        <v>24</v>
      </c>
      <c r="N5" s="6" t="s">
        <v>27</v>
      </c>
      <c r="O5" s="6" t="s">
        <v>28</v>
      </c>
      <c r="P5" s="6" t="s">
        <v>29</v>
      </c>
      <c r="Q5" s="6" t="s">
        <v>31</v>
      </c>
      <c r="R5" s="6" t="s">
        <v>32</v>
      </c>
      <c r="S5" s="6" t="s">
        <v>23</v>
      </c>
      <c r="T5" s="6" t="s">
        <v>24</v>
      </c>
      <c r="U5" s="6" t="s">
        <v>27</v>
      </c>
      <c r="V5" s="6" t="s">
        <v>23</v>
      </c>
      <c r="W5" s="6" t="s">
        <v>24</v>
      </c>
      <c r="X5" s="6" t="s">
        <v>27</v>
      </c>
      <c r="Y5" s="6" t="s">
        <v>23</v>
      </c>
      <c r="Z5" s="6" t="s">
        <v>24</v>
      </c>
      <c r="AA5" s="6" t="s">
        <v>27</v>
      </c>
      <c r="AB5" s="6" t="s">
        <v>36</v>
      </c>
      <c r="AC5" s="6" t="s">
        <v>37</v>
      </c>
      <c r="AD5" s="6" t="s">
        <v>36</v>
      </c>
      <c r="AE5" s="6" t="s">
        <v>38</v>
      </c>
      <c r="AF5" s="6"/>
    </row>
    <row r="6" ht="17.05" customHeight="1" spans="1:32">
      <c r="A6" s="7" t="s">
        <v>39</v>
      </c>
      <c r="B6" s="7"/>
      <c r="C6" s="8">
        <v>3805.756954</v>
      </c>
      <c r="D6" s="8">
        <v>3202.600853</v>
      </c>
      <c r="E6" s="8">
        <v>3747.753889</v>
      </c>
      <c r="F6" s="9">
        <v>0.841514813402348</v>
      </c>
      <c r="G6" s="8">
        <v>-545.153036</v>
      </c>
      <c r="H6" s="8">
        <v>3187.84778</v>
      </c>
      <c r="I6" s="8">
        <v>3747.753889</v>
      </c>
      <c r="J6" s="8">
        <v>-559.906109</v>
      </c>
      <c r="K6" s="9">
        <v>-0.149397779465556</v>
      </c>
      <c r="L6" s="8">
        <v>3023574.437</v>
      </c>
      <c r="M6" s="8">
        <v>3006096.15</v>
      </c>
      <c r="N6" s="9">
        <v>0.00581428075745349</v>
      </c>
      <c r="O6" s="8">
        <v>3005811.104</v>
      </c>
      <c r="P6" s="8">
        <v>3006096.15</v>
      </c>
      <c r="Q6" s="9">
        <v>-9.48226489694949e-5</v>
      </c>
      <c r="R6" s="8">
        <v>1738.60707449864</v>
      </c>
      <c r="S6" s="8">
        <v>1624.5652173913</v>
      </c>
      <c r="T6" s="8">
        <v>1719.53623188406</v>
      </c>
      <c r="U6" s="9">
        <v>-0.0552305980716068</v>
      </c>
      <c r="V6" s="8">
        <v>15.8946132382946</v>
      </c>
      <c r="W6" s="8">
        <v>17.5439230235576</v>
      </c>
      <c r="X6" s="9">
        <v>-0.094010318162498</v>
      </c>
      <c r="Y6" s="45">
        <v>1.50060992547014</v>
      </c>
      <c r="Z6" s="45">
        <v>1.40720871804858</v>
      </c>
      <c r="AA6" s="9">
        <v>0.0663733859971212</v>
      </c>
      <c r="AB6" s="8">
        <v>468575.416</v>
      </c>
      <c r="AC6" s="9">
        <v>6.45269541200173</v>
      </c>
      <c r="AD6" s="8">
        <v>1222204.798</v>
      </c>
      <c r="AE6" s="8">
        <v>1634.82746874</v>
      </c>
      <c r="AF6" s="51">
        <v>10.2209907256181</v>
      </c>
    </row>
    <row r="7" ht="17.05" customHeight="1" spans="1:32">
      <c r="A7" s="10" t="s">
        <v>57</v>
      </c>
      <c r="B7" s="10" t="s">
        <v>157</v>
      </c>
      <c r="C7" s="11">
        <v>49.52069</v>
      </c>
      <c r="D7" s="11">
        <v>37.511048</v>
      </c>
      <c r="E7" s="11">
        <v>40.831684</v>
      </c>
      <c r="F7" s="12">
        <v>0.757482337180681</v>
      </c>
      <c r="G7" s="11">
        <v>-3.320636</v>
      </c>
      <c r="H7" s="11">
        <v>37.511048</v>
      </c>
      <c r="I7" s="11">
        <v>40.831684</v>
      </c>
      <c r="J7" s="11">
        <v>-3.320636</v>
      </c>
      <c r="K7" s="12">
        <v>-0.0813249828246124</v>
      </c>
      <c r="L7" s="43">
        <v>32107.006</v>
      </c>
      <c r="M7" s="43">
        <v>28852.255</v>
      </c>
      <c r="N7" s="44">
        <v>0.112807508459911</v>
      </c>
      <c r="O7" s="43">
        <v>32107.006</v>
      </c>
      <c r="P7" s="43">
        <v>28852.255</v>
      </c>
      <c r="Q7" s="44">
        <v>0.112807508459911</v>
      </c>
      <c r="R7" s="48">
        <v>2179.40264060625</v>
      </c>
      <c r="S7" s="48">
        <v>1855</v>
      </c>
      <c r="T7" s="48">
        <v>1797</v>
      </c>
      <c r="U7" s="49">
        <v>0.0322760155815247</v>
      </c>
      <c r="V7" s="43">
        <v>11.2301802287288</v>
      </c>
      <c r="W7" s="43">
        <v>12.6187292168861</v>
      </c>
      <c r="X7" s="44">
        <v>-0.110038734035052</v>
      </c>
      <c r="Y7" s="50">
        <v>0.961230046105024</v>
      </c>
      <c r="Z7" s="50">
        <v>0.891657549910378</v>
      </c>
      <c r="AA7" s="12">
        <v>0.0780260271464519</v>
      </c>
      <c r="AB7" s="43">
        <v>5192.2</v>
      </c>
      <c r="AC7" s="44">
        <v>6.18369978043989</v>
      </c>
      <c r="AD7" s="48">
        <v>17876.987</v>
      </c>
      <c r="AE7" s="48">
        <v>23.717656</v>
      </c>
      <c r="AF7" s="52">
        <v>12.6365020843653</v>
      </c>
    </row>
    <row r="8" ht="17.05" customHeight="1" spans="1:32">
      <c r="A8" s="10"/>
      <c r="B8" s="10" t="s">
        <v>163</v>
      </c>
      <c r="C8" s="11">
        <v>83.664365</v>
      </c>
      <c r="D8" s="11">
        <v>91.296817</v>
      </c>
      <c r="E8" s="11">
        <v>93.210607</v>
      </c>
      <c r="F8" s="12">
        <v>1.09122703554853</v>
      </c>
      <c r="G8" s="11">
        <v>-1.91379</v>
      </c>
      <c r="H8" s="11">
        <v>91.296817</v>
      </c>
      <c r="I8" s="11">
        <v>93.210607</v>
      </c>
      <c r="J8" s="11">
        <v>-1.91379</v>
      </c>
      <c r="K8" s="12">
        <v>-0.020531890753592</v>
      </c>
      <c r="L8" s="43">
        <v>67990.809</v>
      </c>
      <c r="M8" s="43">
        <v>63291.734</v>
      </c>
      <c r="N8" s="44">
        <v>0.0742446873078244</v>
      </c>
      <c r="O8" s="43">
        <v>67990.809</v>
      </c>
      <c r="P8" s="43">
        <v>63291.734</v>
      </c>
      <c r="Q8" s="44">
        <v>0.0742446873078244</v>
      </c>
      <c r="R8" s="48">
        <v>2452.19994308158</v>
      </c>
      <c r="S8" s="48">
        <v>2558</v>
      </c>
      <c r="T8" s="48">
        <v>2732</v>
      </c>
      <c r="U8" s="49">
        <v>-0.0636896046852124</v>
      </c>
      <c r="V8" s="43">
        <v>19.8260151143347</v>
      </c>
      <c r="W8" s="43">
        <v>18.9487115529263</v>
      </c>
      <c r="X8" s="44">
        <v>0.0462988503971868</v>
      </c>
      <c r="Y8" s="50">
        <v>1.47648828421898</v>
      </c>
      <c r="Z8" s="50">
        <v>1.2866527210262</v>
      </c>
      <c r="AA8" s="12">
        <v>0.147542192302964</v>
      </c>
      <c r="AB8" s="43">
        <v>6606.66</v>
      </c>
      <c r="AC8" s="44">
        <v>10.2912529175105</v>
      </c>
      <c r="AD8" s="48">
        <v>12225.096</v>
      </c>
      <c r="AE8" s="48">
        <v>19.471876</v>
      </c>
      <c r="AF8" s="52">
        <v>4.35834209514941</v>
      </c>
    </row>
    <row r="9" ht="17.05" customHeight="1" spans="1:32">
      <c r="A9" s="10"/>
      <c r="B9" s="10" t="s">
        <v>166</v>
      </c>
      <c r="C9" s="11">
        <v>32.440239</v>
      </c>
      <c r="D9" s="11">
        <v>34.426359</v>
      </c>
      <c r="E9" s="11">
        <v>34.296607</v>
      </c>
      <c r="F9" s="12">
        <v>1.06122396323899</v>
      </c>
      <c r="G9" s="11">
        <v>0.129752</v>
      </c>
      <c r="H9" s="11">
        <v>34.426359</v>
      </c>
      <c r="I9" s="11">
        <v>34.296607</v>
      </c>
      <c r="J9" s="11">
        <v>0.129752</v>
      </c>
      <c r="K9" s="12">
        <v>0.00378323138495887</v>
      </c>
      <c r="L9" s="43">
        <v>37583.12</v>
      </c>
      <c r="M9" s="43">
        <v>33817.811</v>
      </c>
      <c r="N9" s="44">
        <v>0.11134100311815</v>
      </c>
      <c r="O9" s="43">
        <v>37583.12</v>
      </c>
      <c r="P9" s="43">
        <v>33817.811</v>
      </c>
      <c r="Q9" s="44">
        <v>0.11134100311815</v>
      </c>
      <c r="R9" s="48">
        <v>1485.96668670461</v>
      </c>
      <c r="S9" s="48">
        <v>1425</v>
      </c>
      <c r="T9" s="48">
        <v>1571</v>
      </c>
      <c r="U9" s="49">
        <v>-0.0929344366645449</v>
      </c>
      <c r="V9" s="43">
        <v>13.4126929520396</v>
      </c>
      <c r="W9" s="43">
        <v>12.1227977095189</v>
      </c>
      <c r="X9" s="44">
        <v>0.106402438894762</v>
      </c>
      <c r="Y9" s="50">
        <v>1.46425838625472</v>
      </c>
      <c r="Z9" s="50">
        <v>1.19535580219858</v>
      </c>
      <c r="AA9" s="12">
        <v>0.224956103916141</v>
      </c>
      <c r="AB9" s="43">
        <v>2564.93</v>
      </c>
      <c r="AC9" s="44">
        <v>14.6526883774606</v>
      </c>
      <c r="AD9" s="48">
        <v>22131.764</v>
      </c>
      <c r="AE9" s="48">
        <v>23.21358</v>
      </c>
      <c r="AF9" s="52">
        <v>13.5973710367738</v>
      </c>
    </row>
    <row r="10" ht="17.05" customHeight="1" spans="1:32">
      <c r="A10" s="10" t="s">
        <v>59</v>
      </c>
      <c r="B10" s="10" t="s">
        <v>137</v>
      </c>
      <c r="C10" s="11">
        <v>20.771059</v>
      </c>
      <c r="D10" s="11">
        <v>16.738376</v>
      </c>
      <c r="E10" s="11">
        <v>20.455768</v>
      </c>
      <c r="F10" s="12">
        <v>0.805850871638273</v>
      </c>
      <c r="G10" s="11">
        <v>-3.717392</v>
      </c>
      <c r="H10" s="11">
        <v>16.738376</v>
      </c>
      <c r="I10" s="11">
        <v>20.455768</v>
      </c>
      <c r="J10" s="11">
        <v>-3.717392</v>
      </c>
      <c r="K10" s="12">
        <v>-0.18172830274571</v>
      </c>
      <c r="L10" s="43">
        <v>21699.708</v>
      </c>
      <c r="M10" s="43">
        <v>23279.255</v>
      </c>
      <c r="N10" s="44">
        <v>-0.0678521284293678</v>
      </c>
      <c r="O10" s="43">
        <v>21699.708</v>
      </c>
      <c r="P10" s="43">
        <v>23279.255</v>
      </c>
      <c r="Q10" s="44">
        <v>-0.0678521284293678</v>
      </c>
      <c r="R10" s="48">
        <v>884.424989029989</v>
      </c>
      <c r="S10" s="48">
        <v>795</v>
      </c>
      <c r="T10" s="48">
        <v>871</v>
      </c>
      <c r="U10" s="49">
        <v>-0.0872560275545349</v>
      </c>
      <c r="V10" s="43">
        <v>11.6937096548833</v>
      </c>
      <c r="W10" s="43">
        <v>13.0407803136555</v>
      </c>
      <c r="X10" s="44">
        <v>-0.103296783349812</v>
      </c>
      <c r="Y10" s="50">
        <v>1.51597792371105</v>
      </c>
      <c r="Z10" s="50">
        <v>1.48407847762336</v>
      </c>
      <c r="AA10" s="12">
        <v>0.0214944469370502</v>
      </c>
      <c r="AB10" s="43">
        <v>1952</v>
      </c>
      <c r="AC10" s="44">
        <v>11.1166536885246</v>
      </c>
      <c r="AD10" s="48">
        <v>18006.831</v>
      </c>
      <c r="AE10" s="48">
        <v>24.24513</v>
      </c>
      <c r="AF10" s="52">
        <v>26.2665613848713</v>
      </c>
    </row>
    <row r="11" ht="17.05" customHeight="1" spans="1:32">
      <c r="A11" s="10"/>
      <c r="B11" s="10" t="s">
        <v>179</v>
      </c>
      <c r="C11" s="11">
        <v>20.389805</v>
      </c>
      <c r="D11" s="11">
        <v>19.448956</v>
      </c>
      <c r="E11" s="11">
        <v>22.121046</v>
      </c>
      <c r="F11" s="12">
        <v>0.953856890735345</v>
      </c>
      <c r="G11" s="11">
        <v>-2.67209</v>
      </c>
      <c r="H11" s="11">
        <v>19.448956</v>
      </c>
      <c r="I11" s="11">
        <v>22.121046</v>
      </c>
      <c r="J11" s="11">
        <v>-2.67209</v>
      </c>
      <c r="K11" s="12">
        <v>-0.120794016702465</v>
      </c>
      <c r="L11" s="43">
        <v>24877.295</v>
      </c>
      <c r="M11" s="43">
        <v>26421.651</v>
      </c>
      <c r="N11" s="44">
        <v>-0.0584503973654033</v>
      </c>
      <c r="O11" s="43">
        <v>24877.295</v>
      </c>
      <c r="P11" s="43">
        <v>26421.651</v>
      </c>
      <c r="Q11" s="44">
        <v>-0.0584503973654033</v>
      </c>
      <c r="R11" s="48">
        <v>809.285817225822</v>
      </c>
      <c r="S11" s="48">
        <v>914</v>
      </c>
      <c r="T11" s="48">
        <v>878</v>
      </c>
      <c r="U11" s="49">
        <v>0.041002277904328</v>
      </c>
      <c r="V11" s="43">
        <v>11.8130199222546</v>
      </c>
      <c r="W11" s="43">
        <v>13.9971184510251</v>
      </c>
      <c r="X11" s="44">
        <v>-0.156039154516871</v>
      </c>
      <c r="Y11" s="50">
        <v>1.511011601069</v>
      </c>
      <c r="Z11" s="50">
        <v>1.67183314350797</v>
      </c>
      <c r="AA11" s="12">
        <v>-0.0961947327479854</v>
      </c>
      <c r="AB11" s="43">
        <v>1593.15</v>
      </c>
      <c r="AC11" s="44">
        <v>15.615161786398</v>
      </c>
      <c r="AD11" s="48">
        <v>9525.082</v>
      </c>
      <c r="AE11" s="48">
        <v>9.585239</v>
      </c>
      <c r="AF11" s="52">
        <v>9.37586099652592</v>
      </c>
    </row>
    <row r="12" ht="17.05" customHeight="1" spans="1:32">
      <c r="A12" s="10"/>
      <c r="B12" s="10" t="s">
        <v>156</v>
      </c>
      <c r="C12" s="11">
        <v>48.699978</v>
      </c>
      <c r="D12" s="11">
        <v>41.341834</v>
      </c>
      <c r="E12" s="11">
        <v>45.328622</v>
      </c>
      <c r="F12" s="12">
        <v>0.848908679178459</v>
      </c>
      <c r="G12" s="11">
        <v>-3.986788</v>
      </c>
      <c r="H12" s="11">
        <v>41.341834</v>
      </c>
      <c r="I12" s="11">
        <v>45.328622</v>
      </c>
      <c r="J12" s="11">
        <v>-3.986788</v>
      </c>
      <c r="K12" s="12">
        <v>-0.0879529935853775</v>
      </c>
      <c r="L12" s="43">
        <v>41655.695</v>
      </c>
      <c r="M12" s="43">
        <v>41205.902</v>
      </c>
      <c r="N12" s="44">
        <v>0.0109157421186896</v>
      </c>
      <c r="O12" s="43">
        <v>41655.695</v>
      </c>
      <c r="P12" s="43">
        <v>41205.902</v>
      </c>
      <c r="Q12" s="44">
        <v>0.0109157421186896</v>
      </c>
      <c r="R12" s="48">
        <v>1961.81035081984</v>
      </c>
      <c r="S12" s="48">
        <v>1648</v>
      </c>
      <c r="T12" s="48">
        <v>1826</v>
      </c>
      <c r="U12" s="49">
        <v>-0.0974808324205915</v>
      </c>
      <c r="V12" s="43">
        <v>13.9352930865945</v>
      </c>
      <c r="W12" s="43">
        <v>13.7852387324372</v>
      </c>
      <c r="X12" s="44">
        <v>0.0108851472992085</v>
      </c>
      <c r="Y12" s="50">
        <v>1.40410877405872</v>
      </c>
      <c r="Z12" s="50">
        <v>1.25314463840399</v>
      </c>
      <c r="AA12" s="12">
        <v>0.120468245267359</v>
      </c>
      <c r="AB12" s="43">
        <v>7780.05</v>
      </c>
      <c r="AC12" s="44">
        <v>5.35416803233912</v>
      </c>
      <c r="AD12" s="48">
        <v>27446.427</v>
      </c>
      <c r="AE12" s="48">
        <v>35.932366</v>
      </c>
      <c r="AF12" s="52">
        <v>16.4764820415927</v>
      </c>
    </row>
    <row r="13" ht="17.05" customHeight="1" spans="1:32">
      <c r="A13" s="10"/>
      <c r="B13" s="10" t="s">
        <v>161</v>
      </c>
      <c r="C13" s="11">
        <v>66.111875</v>
      </c>
      <c r="D13" s="11">
        <v>58.803544</v>
      </c>
      <c r="E13" s="11">
        <v>61.51709</v>
      </c>
      <c r="F13" s="12">
        <v>0.889455094111308</v>
      </c>
      <c r="G13" s="11">
        <v>-2.713546</v>
      </c>
      <c r="H13" s="11">
        <v>58.803544</v>
      </c>
      <c r="I13" s="11">
        <v>61.51709</v>
      </c>
      <c r="J13" s="11">
        <v>-2.713546</v>
      </c>
      <c r="K13" s="12">
        <v>-0.0441104415049542</v>
      </c>
      <c r="L13" s="43">
        <v>57955.331</v>
      </c>
      <c r="M13" s="43">
        <v>52753.524</v>
      </c>
      <c r="N13" s="44">
        <v>0.0986058675435597</v>
      </c>
      <c r="O13" s="43">
        <v>57955.331</v>
      </c>
      <c r="P13" s="43">
        <v>52753.524</v>
      </c>
      <c r="Q13" s="44">
        <v>0.0986058675435597</v>
      </c>
      <c r="R13" s="48">
        <v>1789.36084062169</v>
      </c>
      <c r="S13" s="48">
        <v>1608</v>
      </c>
      <c r="T13" s="48">
        <v>1665</v>
      </c>
      <c r="U13" s="49">
        <v>-0.0342342342342343</v>
      </c>
      <c r="V13" s="43">
        <v>20.3114034057546</v>
      </c>
      <c r="W13" s="43">
        <v>20.5193762508339</v>
      </c>
      <c r="X13" s="44">
        <v>-0.0101354369907266</v>
      </c>
      <c r="Y13" s="50">
        <v>2.00184211253497</v>
      </c>
      <c r="Z13" s="50">
        <v>1.75962388258839</v>
      </c>
      <c r="AA13" s="12">
        <v>0.137653411245067</v>
      </c>
      <c r="AB13" s="43">
        <v>7925.91</v>
      </c>
      <c r="AC13" s="44">
        <v>7.31213589354409</v>
      </c>
      <c r="AD13" s="48">
        <v>18192.554</v>
      </c>
      <c r="AE13" s="48">
        <v>22.017019</v>
      </c>
      <c r="AF13" s="52">
        <v>7.61469837328088</v>
      </c>
    </row>
    <row r="14" ht="17.05" customHeight="1" spans="1:32">
      <c r="A14" s="10"/>
      <c r="B14" s="10" t="s">
        <v>165</v>
      </c>
      <c r="C14" s="11">
        <v>66.660395</v>
      </c>
      <c r="D14" s="11">
        <v>75.368357</v>
      </c>
      <c r="E14" s="11">
        <v>76.340076</v>
      </c>
      <c r="F14" s="12">
        <v>1.13063171917898</v>
      </c>
      <c r="G14" s="11">
        <v>-0.971719</v>
      </c>
      <c r="H14" s="11">
        <v>75.368357</v>
      </c>
      <c r="I14" s="11">
        <v>76.340076</v>
      </c>
      <c r="J14" s="11">
        <v>-0.971719</v>
      </c>
      <c r="K14" s="12">
        <v>-0.0127288188709689</v>
      </c>
      <c r="L14" s="43">
        <v>68610.572</v>
      </c>
      <c r="M14" s="43">
        <v>59214.677</v>
      </c>
      <c r="N14" s="44">
        <v>0.158675103471391</v>
      </c>
      <c r="O14" s="43">
        <v>68610.572</v>
      </c>
      <c r="P14" s="43">
        <v>59214.677</v>
      </c>
      <c r="Q14" s="44">
        <v>0.158675103471391</v>
      </c>
      <c r="R14" s="48">
        <v>2120.13725346566</v>
      </c>
      <c r="S14" s="48">
        <v>2271</v>
      </c>
      <c r="T14" s="48">
        <v>2428</v>
      </c>
      <c r="U14" s="49">
        <v>-0.0646622734761119</v>
      </c>
      <c r="V14" s="43">
        <v>18.43197774517</v>
      </c>
      <c r="W14" s="43">
        <v>17.4615329719344</v>
      </c>
      <c r="X14" s="44">
        <v>0.0555761498601152</v>
      </c>
      <c r="Y14" s="50">
        <v>1.67793034971876</v>
      </c>
      <c r="Z14" s="50">
        <v>1.35443804753082</v>
      </c>
      <c r="AA14" s="12">
        <v>0.238838758832618</v>
      </c>
      <c r="AB14" s="43">
        <v>15060.45</v>
      </c>
      <c r="AC14" s="44">
        <v>4.55567874797898</v>
      </c>
      <c r="AD14" s="48">
        <v>24658.067</v>
      </c>
      <c r="AE14" s="48">
        <v>37.032529</v>
      </c>
      <c r="AF14" s="52">
        <v>9.84639711991669</v>
      </c>
    </row>
    <row r="15" ht="17.05" customHeight="1" spans="1:32">
      <c r="A15" s="10" t="s">
        <v>62</v>
      </c>
      <c r="B15" s="10" t="s">
        <v>136</v>
      </c>
      <c r="C15" s="11">
        <v>66.554412</v>
      </c>
      <c r="D15" s="11">
        <v>65.751114</v>
      </c>
      <c r="E15" s="11">
        <v>80.391246</v>
      </c>
      <c r="F15" s="12">
        <v>0.987930206640546</v>
      </c>
      <c r="G15" s="11">
        <v>-14.640132</v>
      </c>
      <c r="H15" s="11">
        <v>65.751114</v>
      </c>
      <c r="I15" s="11">
        <v>80.391246</v>
      </c>
      <c r="J15" s="11">
        <v>-14.640132</v>
      </c>
      <c r="K15" s="12">
        <v>-0.182111022386691</v>
      </c>
      <c r="L15" s="43">
        <v>53762.577</v>
      </c>
      <c r="M15" s="43">
        <v>51192.018</v>
      </c>
      <c r="N15" s="44">
        <v>0.0502140587620516</v>
      </c>
      <c r="O15" s="43">
        <v>53762.577</v>
      </c>
      <c r="P15" s="43">
        <v>51192.018</v>
      </c>
      <c r="Q15" s="44">
        <v>0.0502140587620516</v>
      </c>
      <c r="R15" s="48">
        <v>1539.85928169343</v>
      </c>
      <c r="S15" s="48">
        <v>1700</v>
      </c>
      <c r="T15" s="48">
        <v>1860</v>
      </c>
      <c r="U15" s="49">
        <v>-0.0860215053763441</v>
      </c>
      <c r="V15" s="43">
        <v>21.4753614005291</v>
      </c>
      <c r="W15" s="43">
        <v>24.0095708269868</v>
      </c>
      <c r="X15" s="44">
        <v>-0.10554996774908</v>
      </c>
      <c r="Y15" s="50">
        <v>1.75597142110592</v>
      </c>
      <c r="Z15" s="50">
        <v>1.52889579786757</v>
      </c>
      <c r="AA15" s="12">
        <v>0.148522628916281</v>
      </c>
      <c r="AB15" s="43">
        <v>21252.59</v>
      </c>
      <c r="AC15" s="44">
        <v>2.52969529831423</v>
      </c>
      <c r="AD15" s="48">
        <v>18897.268</v>
      </c>
      <c r="AE15" s="48">
        <v>26.315409</v>
      </c>
      <c r="AF15" s="52">
        <v>7.84472492422118</v>
      </c>
    </row>
    <row r="16" ht="17.05" customHeight="1" spans="1:32">
      <c r="A16" s="10"/>
      <c r="B16" s="10" t="s">
        <v>151</v>
      </c>
      <c r="C16" s="11">
        <v>60.848328</v>
      </c>
      <c r="D16" s="11">
        <v>56.79119</v>
      </c>
      <c r="E16" s="11">
        <v>63.72386</v>
      </c>
      <c r="F16" s="12">
        <v>0.933323755420198</v>
      </c>
      <c r="G16" s="11">
        <v>-6.93267</v>
      </c>
      <c r="H16" s="11">
        <v>56.79119</v>
      </c>
      <c r="I16" s="11">
        <v>63.72386</v>
      </c>
      <c r="J16" s="11">
        <v>-6.93267</v>
      </c>
      <c r="K16" s="12">
        <v>-0.108792373845527</v>
      </c>
      <c r="L16" s="43">
        <v>53110.227</v>
      </c>
      <c r="M16" s="43">
        <v>46678.261</v>
      </c>
      <c r="N16" s="44">
        <v>0.137793608035226</v>
      </c>
      <c r="O16" s="43">
        <v>53110.227</v>
      </c>
      <c r="P16" s="43">
        <v>46678.261</v>
      </c>
      <c r="Q16" s="44">
        <v>0.137793608035226</v>
      </c>
      <c r="R16" s="48">
        <v>1903.06609963678</v>
      </c>
      <c r="S16" s="48">
        <v>1834</v>
      </c>
      <c r="T16" s="48">
        <v>1993</v>
      </c>
      <c r="U16" s="49">
        <v>-0.0797792272955343</v>
      </c>
      <c r="V16" s="43">
        <v>17.1959032277599</v>
      </c>
      <c r="W16" s="43">
        <v>17.7627484320557</v>
      </c>
      <c r="X16" s="44">
        <v>-0.0319120211865882</v>
      </c>
      <c r="Y16" s="50">
        <v>1.60813380366984</v>
      </c>
      <c r="Z16" s="50">
        <v>1.30113619512195</v>
      </c>
      <c r="AA16" s="12">
        <v>0.235945790839452</v>
      </c>
      <c r="AB16" s="43">
        <v>15324.08</v>
      </c>
      <c r="AC16" s="44">
        <v>3.4658019926808</v>
      </c>
      <c r="AD16" s="48">
        <v>21130.607</v>
      </c>
      <c r="AE16" s="48">
        <v>36.093381</v>
      </c>
      <c r="AF16" s="52">
        <v>12.3157890530855</v>
      </c>
    </row>
    <row r="17" ht="17.05" customHeight="1" spans="1:32">
      <c r="A17" s="10"/>
      <c r="B17" s="10" t="s">
        <v>188</v>
      </c>
      <c r="C17" s="11">
        <v>16.116134</v>
      </c>
      <c r="D17" s="11">
        <v>16.844683</v>
      </c>
      <c r="E17" s="11">
        <v>15.426577</v>
      </c>
      <c r="F17" s="12">
        <v>1.04520618902772</v>
      </c>
      <c r="G17" s="11">
        <v>1.418106</v>
      </c>
      <c r="H17" s="11">
        <v>16.844683</v>
      </c>
      <c r="I17" s="11">
        <v>15.426577</v>
      </c>
      <c r="J17" s="11">
        <v>1.418106</v>
      </c>
      <c r="K17" s="12">
        <v>0.0919261609364151</v>
      </c>
      <c r="L17" s="43">
        <v>16840.597</v>
      </c>
      <c r="M17" s="43">
        <v>16155.449</v>
      </c>
      <c r="N17" s="44">
        <v>0.0424097157559657</v>
      </c>
      <c r="O17" s="43">
        <v>16840.597</v>
      </c>
      <c r="P17" s="43">
        <v>16155.449</v>
      </c>
      <c r="Q17" s="44">
        <v>0.0424097157559657</v>
      </c>
      <c r="R17" s="48">
        <v>689.501529730153</v>
      </c>
      <c r="S17" s="48">
        <v>704</v>
      </c>
      <c r="T17" s="48">
        <v>660</v>
      </c>
      <c r="U17" s="49">
        <v>0.0666666666666668</v>
      </c>
      <c r="V17" s="43">
        <v>13.2875940679972</v>
      </c>
      <c r="W17" s="43">
        <v>12.9678690316073</v>
      </c>
      <c r="X17" s="44">
        <v>0.0246551716099702</v>
      </c>
      <c r="Y17" s="50">
        <v>1.32843709079435</v>
      </c>
      <c r="Z17" s="50">
        <v>1.35805724613315</v>
      </c>
      <c r="AA17" s="12">
        <v>-0.0218106824459282</v>
      </c>
      <c r="AB17" s="43">
        <v>1977.91</v>
      </c>
      <c r="AC17" s="44">
        <v>8.51433937843481</v>
      </c>
      <c r="AD17" s="48">
        <v>8972.37</v>
      </c>
      <c r="AE17" s="48">
        <v>11.818793</v>
      </c>
      <c r="AF17" s="52">
        <v>14.4526796695112</v>
      </c>
    </row>
    <row r="18" ht="17.05" customHeight="1" spans="1:32">
      <c r="A18" s="10" t="s">
        <v>58</v>
      </c>
      <c r="B18" s="10" t="s">
        <v>127</v>
      </c>
      <c r="C18" s="11">
        <v>32.440198</v>
      </c>
      <c r="D18" s="11">
        <v>26.796936</v>
      </c>
      <c r="E18" s="11">
        <v>38.213151</v>
      </c>
      <c r="F18" s="12">
        <v>0.826041074101952</v>
      </c>
      <c r="G18" s="11">
        <v>-11.416215</v>
      </c>
      <c r="H18" s="11">
        <v>26.796936</v>
      </c>
      <c r="I18" s="11">
        <v>38.213151</v>
      </c>
      <c r="J18" s="11">
        <v>-11.416215</v>
      </c>
      <c r="K18" s="12">
        <v>-0.298750945714997</v>
      </c>
      <c r="L18" s="43">
        <v>35603.092</v>
      </c>
      <c r="M18" s="43">
        <v>43116.931</v>
      </c>
      <c r="N18" s="44">
        <v>-0.174266554361209</v>
      </c>
      <c r="O18" s="43">
        <v>35603.092</v>
      </c>
      <c r="P18" s="43">
        <v>43116.931</v>
      </c>
      <c r="Q18" s="44">
        <v>-0.174266554361209</v>
      </c>
      <c r="R18" s="48">
        <v>938.064981608033</v>
      </c>
      <c r="S18" s="48">
        <v>1163</v>
      </c>
      <c r="T18" s="48">
        <v>1105</v>
      </c>
      <c r="U18" s="49">
        <v>0.0524886877828054</v>
      </c>
      <c r="V18" s="43">
        <v>13.5474903943377</v>
      </c>
      <c r="W18" s="43">
        <v>19.1968004621722</v>
      </c>
      <c r="X18" s="44">
        <v>-0.294283939605801</v>
      </c>
      <c r="Y18" s="50">
        <v>1.7999540950455</v>
      </c>
      <c r="Z18" s="50">
        <v>2.1660268763187</v>
      </c>
      <c r="AA18" s="12">
        <v>-0.169006573868262</v>
      </c>
      <c r="AB18" s="43">
        <v>11559.64</v>
      </c>
      <c r="AC18" s="44">
        <v>3.07994816447571</v>
      </c>
      <c r="AD18" s="48">
        <v>20944.466</v>
      </c>
      <c r="AE18" s="48">
        <v>33.520808</v>
      </c>
      <c r="AF18" s="52">
        <v>23.3340385442318</v>
      </c>
    </row>
    <row r="19" ht="17.05" customHeight="1" spans="1:32">
      <c r="A19" s="10"/>
      <c r="B19" s="10" t="s">
        <v>139</v>
      </c>
      <c r="C19" s="11">
        <v>22.664699</v>
      </c>
      <c r="D19" s="11">
        <v>14.564563</v>
      </c>
      <c r="E19" s="11">
        <v>17.623095</v>
      </c>
      <c r="F19" s="12">
        <v>0.642610034221059</v>
      </c>
      <c r="G19" s="11">
        <v>-3.058532</v>
      </c>
      <c r="H19" s="11">
        <v>14.564563</v>
      </c>
      <c r="I19" s="11">
        <v>17.623095</v>
      </c>
      <c r="J19" s="11">
        <v>-3.058532</v>
      </c>
      <c r="K19" s="12">
        <v>-0.173552488935684</v>
      </c>
      <c r="L19" s="43">
        <v>18319.353</v>
      </c>
      <c r="M19" s="43">
        <v>13939.305</v>
      </c>
      <c r="N19" s="44">
        <v>0.314222839660944</v>
      </c>
      <c r="O19" s="43">
        <v>18319.353</v>
      </c>
      <c r="P19" s="43">
        <v>13939.305</v>
      </c>
      <c r="Q19" s="44">
        <v>0.314222839660944</v>
      </c>
      <c r="R19" s="48">
        <v>1251.35523170022</v>
      </c>
      <c r="S19" s="48">
        <v>977</v>
      </c>
      <c r="T19" s="48">
        <v>973</v>
      </c>
      <c r="U19" s="49">
        <v>0.0041109969167523</v>
      </c>
      <c r="V19" s="43">
        <v>8.27626037049665</v>
      </c>
      <c r="W19" s="43">
        <v>10.0576960392649</v>
      </c>
      <c r="X19" s="44">
        <v>-0.177121645137575</v>
      </c>
      <c r="Y19" s="50">
        <v>1.04099062393454</v>
      </c>
      <c r="Z19" s="50">
        <v>0.795531617395275</v>
      </c>
      <c r="AA19" s="12">
        <v>0.308547141523984</v>
      </c>
      <c r="AB19" s="43">
        <v>12646.27</v>
      </c>
      <c r="AC19" s="44">
        <v>1.44859733344298</v>
      </c>
      <c r="AD19" s="48">
        <v>20583.707</v>
      </c>
      <c r="AE19" s="48">
        <v>18.317484</v>
      </c>
      <c r="AF19" s="52">
        <v>23.6180388356526</v>
      </c>
    </row>
    <row r="20" ht="17.05" customHeight="1" spans="1:32">
      <c r="A20" s="10"/>
      <c r="B20" s="10" t="s">
        <v>159</v>
      </c>
      <c r="C20" s="11">
        <v>61.99541</v>
      </c>
      <c r="D20" s="11">
        <v>53.791592</v>
      </c>
      <c r="E20" s="11">
        <v>57.786112</v>
      </c>
      <c r="F20" s="12">
        <v>0.867670558191324</v>
      </c>
      <c r="G20" s="11">
        <v>-3.99452</v>
      </c>
      <c r="H20" s="11">
        <v>53.791592</v>
      </c>
      <c r="I20" s="11">
        <v>57.786112</v>
      </c>
      <c r="J20" s="11">
        <v>-3.99452</v>
      </c>
      <c r="K20" s="12">
        <v>-0.069125951924227</v>
      </c>
      <c r="L20" s="43">
        <v>50528.359</v>
      </c>
      <c r="M20" s="43">
        <v>45986.749</v>
      </c>
      <c r="N20" s="44">
        <v>0.0987591012358797</v>
      </c>
      <c r="O20" s="43">
        <v>50528.359</v>
      </c>
      <c r="P20" s="43">
        <v>45986.749</v>
      </c>
      <c r="Q20" s="44">
        <v>0.0987591012358797</v>
      </c>
      <c r="R20" s="48">
        <v>2176.79789375689</v>
      </c>
      <c r="S20" s="48">
        <v>1933</v>
      </c>
      <c r="T20" s="48">
        <v>2029</v>
      </c>
      <c r="U20" s="49">
        <v>-0.0473139477575159</v>
      </c>
      <c r="V20" s="43">
        <v>15.4600195435995</v>
      </c>
      <c r="W20" s="43">
        <v>15.8205420796145</v>
      </c>
      <c r="X20" s="44">
        <v>-0.022788254296267</v>
      </c>
      <c r="Y20" s="50">
        <v>1.4522147209289</v>
      </c>
      <c r="Z20" s="50">
        <v>1.25901409954553</v>
      </c>
      <c r="AA20" s="12">
        <v>0.153453898135936</v>
      </c>
      <c r="AB20" s="43">
        <v>4936.59</v>
      </c>
      <c r="AC20" s="44">
        <v>10.2354781336915</v>
      </c>
      <c r="AD20" s="48">
        <v>24510.204</v>
      </c>
      <c r="AE20" s="48">
        <v>27.836573</v>
      </c>
      <c r="AF20" s="52">
        <v>10.2998956812917</v>
      </c>
    </row>
    <row r="21" ht="17.05" customHeight="1" spans="1:32">
      <c r="A21" s="10"/>
      <c r="B21" s="10" t="s">
        <v>160</v>
      </c>
      <c r="C21" s="11">
        <v>61.622163</v>
      </c>
      <c r="D21" s="11">
        <v>50.40853</v>
      </c>
      <c r="E21" s="11">
        <v>54.079346</v>
      </c>
      <c r="F21" s="12">
        <v>0.818025975491967</v>
      </c>
      <c r="G21" s="11">
        <v>-3.670816</v>
      </c>
      <c r="H21" s="11">
        <v>50.40853</v>
      </c>
      <c r="I21" s="11">
        <v>54.079346</v>
      </c>
      <c r="J21" s="11">
        <v>-3.670816</v>
      </c>
      <c r="K21" s="12">
        <v>-0.0678783356588669</v>
      </c>
      <c r="L21" s="43">
        <v>68813.578</v>
      </c>
      <c r="M21" s="43">
        <v>63399.061</v>
      </c>
      <c r="N21" s="44">
        <v>0.0854037412320663</v>
      </c>
      <c r="O21" s="43">
        <v>68813.578</v>
      </c>
      <c r="P21" s="43">
        <v>63399.061</v>
      </c>
      <c r="Q21" s="44">
        <v>0.0854037412320663</v>
      </c>
      <c r="R21" s="48">
        <v>2627.633623343</v>
      </c>
      <c r="S21" s="48">
        <v>2226</v>
      </c>
      <c r="T21" s="48">
        <v>2306</v>
      </c>
      <c r="U21" s="49">
        <v>-0.0346921075455335</v>
      </c>
      <c r="V21" s="43">
        <v>12.5782338556742</v>
      </c>
      <c r="W21" s="43">
        <v>13.0264593520414</v>
      </c>
      <c r="X21" s="44">
        <v>-0.0344088508054161</v>
      </c>
      <c r="Y21" s="50">
        <v>1.71707700369298</v>
      </c>
      <c r="Z21" s="50">
        <v>1.52713623991328</v>
      </c>
      <c r="AA21" s="12">
        <v>0.124377091457462</v>
      </c>
      <c r="AB21" s="43">
        <v>3787.548</v>
      </c>
      <c r="AC21" s="44">
        <v>18.1683711995201</v>
      </c>
      <c r="AD21" s="48">
        <v>23935.82</v>
      </c>
      <c r="AE21" s="48">
        <v>23.664004</v>
      </c>
      <c r="AF21" s="52">
        <v>9.4093841658135</v>
      </c>
    </row>
    <row r="22" ht="17.05" customHeight="1" spans="1:32">
      <c r="A22" s="10"/>
      <c r="B22" s="10" t="s">
        <v>164</v>
      </c>
      <c r="C22" s="11">
        <v>40.605705</v>
      </c>
      <c r="D22" s="11">
        <v>45.609961</v>
      </c>
      <c r="E22" s="11">
        <v>46.467531</v>
      </c>
      <c r="F22" s="12">
        <v>1.12324021957013</v>
      </c>
      <c r="G22" s="11">
        <v>-0.85757</v>
      </c>
      <c r="H22" s="11">
        <v>45.609961</v>
      </c>
      <c r="I22" s="11">
        <v>46.467531</v>
      </c>
      <c r="J22" s="11">
        <v>-0.85757</v>
      </c>
      <c r="K22" s="12">
        <v>-0.0184552521200233</v>
      </c>
      <c r="L22" s="43">
        <v>43434.624</v>
      </c>
      <c r="M22" s="43">
        <v>39222.179</v>
      </c>
      <c r="N22" s="44">
        <v>0.107399565944564</v>
      </c>
      <c r="O22" s="43">
        <v>43434.624</v>
      </c>
      <c r="P22" s="43">
        <v>39222.179</v>
      </c>
      <c r="Q22" s="44">
        <v>0.107399565944564</v>
      </c>
      <c r="R22" s="48">
        <v>2022.09154108059</v>
      </c>
      <c r="S22" s="48">
        <v>2277</v>
      </c>
      <c r="T22" s="48">
        <v>2314</v>
      </c>
      <c r="U22" s="49">
        <v>-0.015989628349179</v>
      </c>
      <c r="V22" s="43">
        <v>11.1279090931271</v>
      </c>
      <c r="W22" s="43">
        <v>11.1558665642331</v>
      </c>
      <c r="X22" s="44">
        <v>-0.00250607794069665</v>
      </c>
      <c r="Y22" s="50">
        <v>1.05971708102569</v>
      </c>
      <c r="Z22" s="50">
        <v>0.94164115429861</v>
      </c>
      <c r="AA22" s="12">
        <v>0.125393761931562</v>
      </c>
      <c r="AB22" s="43">
        <v>6953.4</v>
      </c>
      <c r="AC22" s="44">
        <v>6.24653033048581</v>
      </c>
      <c r="AD22" s="48">
        <v>23841.004</v>
      </c>
      <c r="AE22" s="48">
        <v>35.467243</v>
      </c>
      <c r="AF22" s="52">
        <v>15.288651809008</v>
      </c>
    </row>
    <row r="23" ht="17.05" customHeight="1" spans="1:32">
      <c r="A23" s="10"/>
      <c r="B23" s="10" t="s">
        <v>185</v>
      </c>
      <c r="C23" s="11">
        <v>33.922819</v>
      </c>
      <c r="D23" s="11">
        <v>14.753073</v>
      </c>
      <c r="E23" s="11">
        <v>0</v>
      </c>
      <c r="F23" s="12">
        <v>0.434901150166795</v>
      </c>
      <c r="G23" s="11">
        <v>14.753073</v>
      </c>
      <c r="H23" s="11">
        <v>0</v>
      </c>
      <c r="I23" s="11">
        <v>0</v>
      </c>
      <c r="J23" s="11">
        <v>0</v>
      </c>
      <c r="K23" s="12">
        <v>0</v>
      </c>
      <c r="L23" s="43">
        <v>17763.333</v>
      </c>
      <c r="M23" s="43">
        <v>0</v>
      </c>
      <c r="N23" s="44" t="e">
        <v>#DIV/0!</v>
      </c>
      <c r="O23" s="43">
        <v>0</v>
      </c>
      <c r="P23" s="43">
        <v>0</v>
      </c>
      <c r="Q23" s="44">
        <v>-1</v>
      </c>
      <c r="R23" s="48">
        <v>0</v>
      </c>
      <c r="S23" s="48">
        <v>617</v>
      </c>
      <c r="T23" s="48">
        <v>0</v>
      </c>
      <c r="U23" s="49" t="e">
        <v>#DIV/0!</v>
      </c>
      <c r="V23" s="43">
        <v>13.2731201079622</v>
      </c>
      <c r="W23" s="43">
        <v>0</v>
      </c>
      <c r="X23" s="44" t="e">
        <v>#DIV/0!</v>
      </c>
      <c r="Y23" s="50">
        <v>1.59814062078273</v>
      </c>
      <c r="Z23" s="50">
        <v>0</v>
      </c>
      <c r="AA23" s="12" t="e">
        <v>#DIV/0!</v>
      </c>
      <c r="AB23" s="43">
        <v>1504.38</v>
      </c>
      <c r="AC23" s="44">
        <v>11.8077433893032</v>
      </c>
      <c r="AD23" s="48">
        <v>14724.913</v>
      </c>
      <c r="AE23" s="48">
        <v>16.832382</v>
      </c>
      <c r="AF23" s="52">
        <v>21.6078264102327</v>
      </c>
    </row>
    <row r="24" ht="17.05" customHeight="1" spans="1:32">
      <c r="A24" s="10" t="s">
        <v>60</v>
      </c>
      <c r="B24" s="10" t="s">
        <v>173</v>
      </c>
      <c r="C24" s="11">
        <v>16.784094</v>
      </c>
      <c r="D24" s="11">
        <v>10.955774</v>
      </c>
      <c r="E24" s="11">
        <v>16.162093</v>
      </c>
      <c r="F24" s="12">
        <v>0.652747416691065</v>
      </c>
      <c r="G24" s="11">
        <v>-5.206319</v>
      </c>
      <c r="H24" s="11">
        <v>10.955774</v>
      </c>
      <c r="I24" s="11">
        <v>16.162093</v>
      </c>
      <c r="J24" s="11">
        <v>-5.206319</v>
      </c>
      <c r="K24" s="12">
        <v>-0.322131483836902</v>
      </c>
      <c r="L24" s="43">
        <v>11734.161</v>
      </c>
      <c r="M24" s="43">
        <v>12459.79</v>
      </c>
      <c r="N24" s="44">
        <v>-0.0582376589011533</v>
      </c>
      <c r="O24" s="43">
        <v>11734.161</v>
      </c>
      <c r="P24" s="43">
        <v>12459.79</v>
      </c>
      <c r="Q24" s="44">
        <v>-0.0582376589011533</v>
      </c>
      <c r="R24" s="48">
        <v>629.322016894718</v>
      </c>
      <c r="S24" s="48">
        <v>581</v>
      </c>
      <c r="T24" s="48">
        <v>606</v>
      </c>
      <c r="U24" s="49">
        <v>-0.0412541254125413</v>
      </c>
      <c r="V24" s="43">
        <v>10.4609701136255</v>
      </c>
      <c r="W24" s="43">
        <v>14.8140174152154</v>
      </c>
      <c r="X24" s="44">
        <v>-0.293846508990795</v>
      </c>
      <c r="Y24" s="50">
        <v>1.12042022343168</v>
      </c>
      <c r="Z24" s="50">
        <v>1.1420522456462</v>
      </c>
      <c r="AA24" s="12">
        <v>-0.0189413595542426</v>
      </c>
      <c r="AB24" s="43">
        <v>971.64</v>
      </c>
      <c r="AC24" s="44">
        <v>12.0766549339261</v>
      </c>
      <c r="AD24" s="48">
        <v>8412.995</v>
      </c>
      <c r="AE24" s="48">
        <v>11.604519</v>
      </c>
      <c r="AF24" s="52">
        <v>16.8592210245843</v>
      </c>
    </row>
    <row r="25" ht="17.05" customHeight="1" spans="1:32">
      <c r="A25" s="10"/>
      <c r="B25" s="10" t="s">
        <v>133</v>
      </c>
      <c r="C25" s="11">
        <v>35.749296</v>
      </c>
      <c r="D25" s="11">
        <v>36.470762</v>
      </c>
      <c r="E25" s="11">
        <v>46.505788</v>
      </c>
      <c r="F25" s="12">
        <v>1.02018126454854</v>
      </c>
      <c r="G25" s="11">
        <v>-10.035026</v>
      </c>
      <c r="H25" s="11">
        <v>36.470762</v>
      </c>
      <c r="I25" s="11">
        <v>46.505788</v>
      </c>
      <c r="J25" s="11">
        <v>-10.035026</v>
      </c>
      <c r="K25" s="12">
        <v>-0.215780151924315</v>
      </c>
      <c r="L25" s="43">
        <v>35834.502</v>
      </c>
      <c r="M25" s="43">
        <v>39572.134</v>
      </c>
      <c r="N25" s="44">
        <v>-0.0944511104708177</v>
      </c>
      <c r="O25" s="43">
        <v>35834.502</v>
      </c>
      <c r="P25" s="43">
        <v>39572.134</v>
      </c>
      <c r="Q25" s="44">
        <v>-0.0944511104708177</v>
      </c>
      <c r="R25" s="48">
        <v>1379.05924793705</v>
      </c>
      <c r="S25" s="48">
        <v>1710</v>
      </c>
      <c r="T25" s="48">
        <v>1794</v>
      </c>
      <c r="U25" s="49">
        <v>-0.0468227424749163</v>
      </c>
      <c r="V25" s="43">
        <v>11.8423099652564</v>
      </c>
      <c r="W25" s="43">
        <v>14.4016437507742</v>
      </c>
      <c r="X25" s="44">
        <v>-0.177711227260447</v>
      </c>
      <c r="Y25" s="50">
        <v>1.16357119199922</v>
      </c>
      <c r="Z25" s="50">
        <v>1.22544698377307</v>
      </c>
      <c r="AA25" s="12">
        <v>-0.0504924265130903</v>
      </c>
      <c r="AB25" s="43">
        <v>6579.67</v>
      </c>
      <c r="AC25" s="44">
        <v>5.44624608832966</v>
      </c>
      <c r="AD25" s="48">
        <v>29782.116</v>
      </c>
      <c r="AE25" s="48">
        <v>33.85522801</v>
      </c>
      <c r="AF25" s="52">
        <v>17.2618820019294</v>
      </c>
    </row>
    <row r="26" ht="17.05" customHeight="1" spans="1:32">
      <c r="A26" s="10"/>
      <c r="B26" s="10" t="s">
        <v>167</v>
      </c>
      <c r="C26" s="11">
        <v>77.121868</v>
      </c>
      <c r="D26" s="11">
        <v>61.275029</v>
      </c>
      <c r="E26" s="11">
        <v>60.923776</v>
      </c>
      <c r="F26" s="12">
        <v>0.794522106233215</v>
      </c>
      <c r="G26" s="11">
        <v>0.351253</v>
      </c>
      <c r="H26" s="11">
        <v>61.275029</v>
      </c>
      <c r="I26" s="11">
        <v>60.923776</v>
      </c>
      <c r="J26" s="11">
        <v>0.351253</v>
      </c>
      <c r="K26" s="12">
        <v>0.00576545025705564</v>
      </c>
      <c r="L26" s="43">
        <v>59235.652</v>
      </c>
      <c r="M26" s="43">
        <v>51628.895</v>
      </c>
      <c r="N26" s="44">
        <v>0.147335266423967</v>
      </c>
      <c r="O26" s="43">
        <v>59235.652</v>
      </c>
      <c r="P26" s="43">
        <v>51628.895</v>
      </c>
      <c r="Q26" s="44">
        <v>0.147335266423967</v>
      </c>
      <c r="R26" s="48">
        <v>2012.74080779235</v>
      </c>
      <c r="S26" s="48">
        <v>1583</v>
      </c>
      <c r="T26" s="48">
        <v>1590</v>
      </c>
      <c r="U26" s="49">
        <v>-0.0044025157232704</v>
      </c>
      <c r="V26" s="43">
        <v>21.5000101754386</v>
      </c>
      <c r="W26" s="43">
        <v>21.2871334730957</v>
      </c>
      <c r="X26" s="44">
        <v>0.0100002521528747</v>
      </c>
      <c r="Y26" s="50">
        <v>2.07844392982456</v>
      </c>
      <c r="Z26" s="50">
        <v>1.80394461914745</v>
      </c>
      <c r="AA26" s="12">
        <v>0.152166151756278</v>
      </c>
      <c r="AB26" s="43">
        <v>9671.76</v>
      </c>
      <c r="AC26" s="44">
        <v>6.12459903885125</v>
      </c>
      <c r="AD26" s="48">
        <v>29897.893</v>
      </c>
      <c r="AE26" s="48">
        <v>39.574614</v>
      </c>
      <c r="AF26" s="52">
        <v>12.5168451059311</v>
      </c>
    </row>
    <row r="27" ht="17.05" customHeight="1" spans="1:32">
      <c r="A27" s="10"/>
      <c r="B27" s="10" t="s">
        <v>187</v>
      </c>
      <c r="C27" s="11">
        <v>21.426443</v>
      </c>
      <c r="D27" s="11">
        <v>21.684219</v>
      </c>
      <c r="E27" s="11">
        <v>19.924068</v>
      </c>
      <c r="F27" s="12">
        <v>1.01203074164013</v>
      </c>
      <c r="G27" s="11">
        <v>1.760151</v>
      </c>
      <c r="H27" s="11">
        <v>21.684219</v>
      </c>
      <c r="I27" s="11">
        <v>19.924068</v>
      </c>
      <c r="J27" s="11">
        <v>1.760151</v>
      </c>
      <c r="K27" s="12">
        <v>0.0883429528548086</v>
      </c>
      <c r="L27" s="43">
        <v>21366.569</v>
      </c>
      <c r="M27" s="43">
        <v>16944.483</v>
      </c>
      <c r="N27" s="44">
        <v>0.260974973388093</v>
      </c>
      <c r="O27" s="43">
        <v>21366.569</v>
      </c>
      <c r="P27" s="43">
        <v>16944.483</v>
      </c>
      <c r="Q27" s="44">
        <v>0.260974973388093</v>
      </c>
      <c r="R27" s="48">
        <v>761.386763185109</v>
      </c>
      <c r="S27" s="48">
        <v>821</v>
      </c>
      <c r="T27" s="48">
        <v>708</v>
      </c>
      <c r="U27" s="49">
        <v>0.159604519774011</v>
      </c>
      <c r="V27" s="43">
        <v>14.6703328597524</v>
      </c>
      <c r="W27" s="43">
        <v>15.614473354232</v>
      </c>
      <c r="X27" s="44">
        <v>-0.0604657277296963</v>
      </c>
      <c r="Y27" s="50">
        <v>1.44554285907584</v>
      </c>
      <c r="Z27" s="50">
        <v>1.32793753918495</v>
      </c>
      <c r="AA27" s="12">
        <v>0.0885623882303004</v>
      </c>
      <c r="AB27" s="43">
        <v>3461.14</v>
      </c>
      <c r="AC27" s="44">
        <v>6.17327499032111</v>
      </c>
      <c r="AD27" s="48">
        <v>11530.935</v>
      </c>
      <c r="AE27" s="48">
        <v>11.038533</v>
      </c>
      <c r="AF27" s="52">
        <v>11.0173452862087</v>
      </c>
    </row>
    <row r="28" ht="17.05" customHeight="1" spans="1:32">
      <c r="A28" s="10" t="s">
        <v>61</v>
      </c>
      <c r="B28" s="10" t="s">
        <v>124</v>
      </c>
      <c r="C28" s="11">
        <v>45.918875</v>
      </c>
      <c r="D28" s="11">
        <v>29.787371</v>
      </c>
      <c r="E28" s="11">
        <v>46.019327</v>
      </c>
      <c r="F28" s="12">
        <v>0.648695574532259</v>
      </c>
      <c r="G28" s="11">
        <v>-16.231956</v>
      </c>
      <c r="H28" s="11">
        <v>29.787371</v>
      </c>
      <c r="I28" s="11">
        <v>46.019327</v>
      </c>
      <c r="J28" s="11">
        <v>-16.231956</v>
      </c>
      <c r="K28" s="12">
        <v>-0.352720412447579</v>
      </c>
      <c r="L28" s="43">
        <v>36739.36</v>
      </c>
      <c r="M28" s="43">
        <v>60013.587</v>
      </c>
      <c r="N28" s="44">
        <v>-0.387815962408646</v>
      </c>
      <c r="O28" s="43">
        <v>36739.36</v>
      </c>
      <c r="P28" s="43">
        <v>60013.587</v>
      </c>
      <c r="Q28" s="44">
        <v>-0.387815962408646</v>
      </c>
      <c r="R28" s="48">
        <v>1311.13177187489</v>
      </c>
      <c r="S28" s="48">
        <v>1291</v>
      </c>
      <c r="T28" s="48">
        <v>1314</v>
      </c>
      <c r="U28" s="49">
        <v>-0.0175038051750381</v>
      </c>
      <c r="V28" s="43">
        <v>12.8123235407975</v>
      </c>
      <c r="W28" s="43">
        <v>19.4510871127267</v>
      </c>
      <c r="X28" s="44">
        <v>-0.341305528758109</v>
      </c>
      <c r="Y28" s="50">
        <v>1.58025549485999</v>
      </c>
      <c r="Z28" s="50">
        <v>2.53660708398495</v>
      </c>
      <c r="AA28" s="12">
        <v>-0.377019994607344</v>
      </c>
      <c r="AB28" s="43">
        <v>8798.01</v>
      </c>
      <c r="AC28" s="44">
        <v>4.17587158914345</v>
      </c>
      <c r="AD28" s="48">
        <v>16895.908</v>
      </c>
      <c r="AE28" s="48">
        <v>15.911522</v>
      </c>
      <c r="AF28" s="52">
        <v>10.0711995235135</v>
      </c>
    </row>
    <row r="29" ht="17.05" customHeight="1" spans="1:32">
      <c r="A29" s="10"/>
      <c r="B29" s="10" t="s">
        <v>145</v>
      </c>
      <c r="C29" s="11">
        <v>101.635788</v>
      </c>
      <c r="D29" s="11">
        <v>87.140736</v>
      </c>
      <c r="E29" s="11">
        <v>100.426879</v>
      </c>
      <c r="F29" s="12">
        <v>0.857382401561151</v>
      </c>
      <c r="G29" s="11">
        <v>-13.286143</v>
      </c>
      <c r="H29" s="11">
        <v>87.140736</v>
      </c>
      <c r="I29" s="11">
        <v>100.426879</v>
      </c>
      <c r="J29" s="11">
        <v>-13.286143</v>
      </c>
      <c r="K29" s="12">
        <v>-0.132296683241545</v>
      </c>
      <c r="L29" s="43">
        <v>72084.083</v>
      </c>
      <c r="M29" s="43">
        <v>81687.343</v>
      </c>
      <c r="N29" s="44">
        <v>-0.117561174685287</v>
      </c>
      <c r="O29" s="43">
        <v>72084.083</v>
      </c>
      <c r="P29" s="43">
        <v>81687.343</v>
      </c>
      <c r="Q29" s="44">
        <v>-0.117561174685287</v>
      </c>
      <c r="R29" s="48">
        <v>2347.92747228558</v>
      </c>
      <c r="S29" s="48">
        <v>2231</v>
      </c>
      <c r="T29" s="48">
        <v>2320</v>
      </c>
      <c r="U29" s="49">
        <v>-0.0383620689655172</v>
      </c>
      <c r="V29" s="43">
        <v>21.6962294592172</v>
      </c>
      <c r="W29" s="43">
        <v>24.0480062737961</v>
      </c>
      <c r="X29" s="44">
        <v>-0.0977950848732739</v>
      </c>
      <c r="Y29" s="50">
        <v>1.79474362613286</v>
      </c>
      <c r="Z29" s="50">
        <v>1.95606769473911</v>
      </c>
      <c r="AA29" s="12">
        <v>-0.0824736633809453</v>
      </c>
      <c r="AB29" s="43">
        <v>9354.798</v>
      </c>
      <c r="AC29" s="44">
        <v>7.70557343942648</v>
      </c>
      <c r="AD29" s="48">
        <v>20255.969</v>
      </c>
      <c r="AE29" s="48">
        <v>25.568135</v>
      </c>
      <c r="AF29" s="52">
        <v>6.27185097624374</v>
      </c>
    </row>
    <row r="30" ht="17.05" customHeight="1" spans="1:32">
      <c r="A30" s="10"/>
      <c r="B30" s="10" t="s">
        <v>162</v>
      </c>
      <c r="C30" s="11">
        <v>46.905831</v>
      </c>
      <c r="D30" s="11">
        <v>47.838125</v>
      </c>
      <c r="E30" s="11">
        <v>49.737294</v>
      </c>
      <c r="F30" s="12">
        <v>1.01987586575324</v>
      </c>
      <c r="G30" s="11">
        <v>-1.899169</v>
      </c>
      <c r="H30" s="11">
        <v>47.838125</v>
      </c>
      <c r="I30" s="11">
        <v>49.737294</v>
      </c>
      <c r="J30" s="11">
        <v>-1.899169</v>
      </c>
      <c r="K30" s="12">
        <v>-0.0381840033356057</v>
      </c>
      <c r="L30" s="43">
        <v>161463.213</v>
      </c>
      <c r="M30" s="43">
        <v>101440.728</v>
      </c>
      <c r="N30" s="44">
        <v>0.591700061537413</v>
      </c>
      <c r="O30" s="43">
        <v>161463.213</v>
      </c>
      <c r="P30" s="43">
        <v>101440.728</v>
      </c>
      <c r="Q30" s="44">
        <v>0.591700061537413</v>
      </c>
      <c r="R30" s="48">
        <v>1155.26274861274</v>
      </c>
      <c r="S30" s="48">
        <v>1218</v>
      </c>
      <c r="T30" s="48">
        <v>1225</v>
      </c>
      <c r="U30" s="49">
        <v>-0.00571428571428572</v>
      </c>
      <c r="V30" s="43">
        <v>21.8070497333273</v>
      </c>
      <c r="W30" s="43">
        <v>22.5565959183673</v>
      </c>
      <c r="X30" s="44">
        <v>-0.0332295789556505</v>
      </c>
      <c r="Y30" s="50">
        <v>7.36031421798787</v>
      </c>
      <c r="Z30" s="50">
        <v>4.60048653061224</v>
      </c>
      <c r="AA30" s="12">
        <v>0.599899090892098</v>
      </c>
      <c r="AB30" s="43">
        <v>132556.652</v>
      </c>
      <c r="AC30" s="44">
        <v>1.21806948624502</v>
      </c>
      <c r="AD30" s="48">
        <v>17496.302</v>
      </c>
      <c r="AE30" s="48">
        <v>18.047359</v>
      </c>
      <c r="AF30" s="52">
        <v>7.29294916958716</v>
      </c>
    </row>
    <row r="31" ht="17.05" customHeight="1" spans="1:32">
      <c r="A31" s="10"/>
      <c r="B31" s="10" t="s">
        <v>189</v>
      </c>
      <c r="C31" s="11">
        <v>31.489554</v>
      </c>
      <c r="D31" s="11">
        <v>34.629967</v>
      </c>
      <c r="E31" s="11">
        <v>30.977827</v>
      </c>
      <c r="F31" s="12">
        <v>1.09972872273771</v>
      </c>
      <c r="G31" s="11">
        <v>3.65214</v>
      </c>
      <c r="H31" s="11">
        <v>34.629967</v>
      </c>
      <c r="I31" s="11">
        <v>30.977827</v>
      </c>
      <c r="J31" s="11">
        <v>3.65214</v>
      </c>
      <c r="K31" s="12">
        <v>0.117895293301238</v>
      </c>
      <c r="L31" s="43">
        <v>50728.811</v>
      </c>
      <c r="M31" s="43">
        <v>36925.383</v>
      </c>
      <c r="N31" s="44">
        <v>0.373819494302876</v>
      </c>
      <c r="O31" s="43">
        <v>50728.811</v>
      </c>
      <c r="P31" s="43">
        <v>36925.383</v>
      </c>
      <c r="Q31" s="44">
        <v>0.373819494302876</v>
      </c>
      <c r="R31" s="48">
        <v>1018.55217630339</v>
      </c>
      <c r="S31" s="48">
        <v>992</v>
      </c>
      <c r="T31" s="48">
        <v>1002</v>
      </c>
      <c r="U31" s="49">
        <v>-0.00998003992015961</v>
      </c>
      <c r="V31" s="43">
        <v>19.3853375503807</v>
      </c>
      <c r="W31" s="43">
        <v>17.1688893199579</v>
      </c>
      <c r="X31" s="44">
        <v>0.129096774352565</v>
      </c>
      <c r="Y31" s="50">
        <v>2.83972296238245</v>
      </c>
      <c r="Z31" s="50">
        <v>2.04652125478025</v>
      </c>
      <c r="AA31" s="12">
        <v>0.387585374815651</v>
      </c>
      <c r="AB31" s="43">
        <v>4938.8</v>
      </c>
      <c r="AC31" s="44">
        <v>10.2714851785859</v>
      </c>
      <c r="AD31" s="48">
        <v>17279.143</v>
      </c>
      <c r="AE31" s="48">
        <v>16.326814</v>
      </c>
      <c r="AF31" s="52">
        <v>8.87485857048612</v>
      </c>
    </row>
    <row r="32" ht="17.05" customHeight="1" spans="1:32">
      <c r="A32" s="10" t="s">
        <v>63</v>
      </c>
      <c r="B32" s="10" t="s">
        <v>177</v>
      </c>
      <c r="C32" s="11">
        <v>92.734227</v>
      </c>
      <c r="D32" s="11">
        <v>58.675433</v>
      </c>
      <c r="E32" s="11">
        <v>95.142669</v>
      </c>
      <c r="F32" s="12">
        <v>0.632726824800082</v>
      </c>
      <c r="G32" s="11">
        <v>-36.467236</v>
      </c>
      <c r="H32" s="11">
        <v>58.675433</v>
      </c>
      <c r="I32" s="11">
        <v>95.142669</v>
      </c>
      <c r="J32" s="11">
        <v>-36.467236</v>
      </c>
      <c r="K32" s="12">
        <v>-0.383290025214659</v>
      </c>
      <c r="L32" s="43">
        <v>48646.811</v>
      </c>
      <c r="M32" s="43">
        <v>72044.912</v>
      </c>
      <c r="N32" s="44">
        <v>-0.324771040042356</v>
      </c>
      <c r="O32" s="43">
        <v>48646.811</v>
      </c>
      <c r="P32" s="43">
        <v>72044.912</v>
      </c>
      <c r="Q32" s="44">
        <v>-0.324771040042356</v>
      </c>
      <c r="R32" s="48">
        <v>1995.18223173874</v>
      </c>
      <c r="S32" s="48">
        <v>1704</v>
      </c>
      <c r="T32" s="48">
        <v>2047</v>
      </c>
      <c r="U32" s="49">
        <v>-0.167562286272594</v>
      </c>
      <c r="V32" s="43">
        <v>20.2496662755384</v>
      </c>
      <c r="W32" s="43">
        <v>25.8175048844025</v>
      </c>
      <c r="X32" s="44">
        <v>-0.215661375248848</v>
      </c>
      <c r="Y32" s="50">
        <v>1.67886564743236</v>
      </c>
      <c r="Z32" s="50">
        <v>1.95497970259416</v>
      </c>
      <c r="AA32" s="12">
        <v>-0.141236277182527</v>
      </c>
      <c r="AB32" s="43">
        <v>3023.44</v>
      </c>
      <c r="AC32" s="44">
        <v>16.0898880083613</v>
      </c>
      <c r="AD32" s="48">
        <v>12062.062</v>
      </c>
      <c r="AE32" s="48">
        <v>16.520309</v>
      </c>
      <c r="AF32" s="52">
        <v>6.29980923642102</v>
      </c>
    </row>
    <row r="33" ht="17.05" customHeight="1" spans="1:32">
      <c r="A33" s="10"/>
      <c r="B33" s="10" t="s">
        <v>172</v>
      </c>
      <c r="C33" s="11">
        <v>31.325367</v>
      </c>
      <c r="D33" s="11">
        <v>18.281371</v>
      </c>
      <c r="E33" s="11">
        <v>28.027391</v>
      </c>
      <c r="F33" s="12">
        <v>0.583596386915435</v>
      </c>
      <c r="G33" s="11">
        <v>-9.74602</v>
      </c>
      <c r="H33" s="11">
        <v>18.281371</v>
      </c>
      <c r="I33" s="11">
        <v>28.027391</v>
      </c>
      <c r="J33" s="11">
        <v>-9.74602</v>
      </c>
      <c r="K33" s="12">
        <v>-0.347731974053525</v>
      </c>
      <c r="L33" s="43">
        <v>10126.665</v>
      </c>
      <c r="M33" s="43">
        <v>11826.318</v>
      </c>
      <c r="N33" s="44">
        <v>-0.14371785030641</v>
      </c>
      <c r="O33" s="43">
        <v>10126.665</v>
      </c>
      <c r="P33" s="43">
        <v>11826.318</v>
      </c>
      <c r="Q33" s="44">
        <v>-0.14371785030641</v>
      </c>
      <c r="R33" s="48">
        <v>882.959099903377</v>
      </c>
      <c r="S33" s="48">
        <v>787</v>
      </c>
      <c r="T33" s="48">
        <v>790</v>
      </c>
      <c r="U33" s="49">
        <v>-0.00379746835443034</v>
      </c>
      <c r="V33" s="43">
        <v>12.8950913451365</v>
      </c>
      <c r="W33" s="43">
        <v>19.7001412806635</v>
      </c>
      <c r="X33" s="44">
        <v>-0.345431529580271</v>
      </c>
      <c r="Y33" s="50">
        <v>0.714302391197009</v>
      </c>
      <c r="Z33" s="50">
        <v>0.83125873339425</v>
      </c>
      <c r="AA33" s="12">
        <v>-0.14069788081465</v>
      </c>
      <c r="AB33" s="43">
        <v>692.96</v>
      </c>
      <c r="AC33" s="44">
        <v>14.6136357076888</v>
      </c>
      <c r="AD33" s="48">
        <v>7026.138</v>
      </c>
      <c r="AE33" s="48">
        <v>12.2927</v>
      </c>
      <c r="AF33" s="52">
        <v>11.524500564832</v>
      </c>
    </row>
    <row r="34" ht="17.05" customHeight="1" spans="1:32">
      <c r="A34" s="10"/>
      <c r="B34" s="10" t="s">
        <v>126</v>
      </c>
      <c r="C34" s="11">
        <v>51.397606</v>
      </c>
      <c r="D34" s="11">
        <v>39.641191</v>
      </c>
      <c r="E34" s="11">
        <v>57.594397</v>
      </c>
      <c r="F34" s="12">
        <v>0.771265319244636</v>
      </c>
      <c r="G34" s="11">
        <v>-17.953206</v>
      </c>
      <c r="H34" s="11">
        <v>39.641191</v>
      </c>
      <c r="I34" s="11">
        <v>57.594397</v>
      </c>
      <c r="J34" s="11">
        <v>-17.953206</v>
      </c>
      <c r="K34" s="12">
        <v>-0.311717926311478</v>
      </c>
      <c r="L34" s="43">
        <v>38515.759</v>
      </c>
      <c r="M34" s="43">
        <v>47256.073</v>
      </c>
      <c r="N34" s="44">
        <v>-0.184956418194123</v>
      </c>
      <c r="O34" s="43">
        <v>38515.759</v>
      </c>
      <c r="P34" s="43">
        <v>47256.073</v>
      </c>
      <c r="Q34" s="44">
        <v>-0.184956418194123</v>
      </c>
      <c r="R34" s="48">
        <v>1650.95176011653</v>
      </c>
      <c r="S34" s="48">
        <v>1485</v>
      </c>
      <c r="T34" s="48">
        <v>1850</v>
      </c>
      <c r="U34" s="49">
        <v>-0.197297297297297</v>
      </c>
      <c r="V34" s="43">
        <v>14.8246787584144</v>
      </c>
      <c r="W34" s="43">
        <v>17.2888653078378</v>
      </c>
      <c r="X34" s="44">
        <v>-0.142530264742493</v>
      </c>
      <c r="Y34" s="50">
        <v>1.44037991772625</v>
      </c>
      <c r="Z34" s="50">
        <v>1.41854750397743</v>
      </c>
      <c r="AA34" s="12">
        <v>0.015390682150306</v>
      </c>
      <c r="AB34" s="43">
        <v>2021.83</v>
      </c>
      <c r="AC34" s="44">
        <v>19.0499493033539</v>
      </c>
      <c r="AD34" s="48">
        <v>18065.192</v>
      </c>
      <c r="AE34" s="48">
        <v>25.084627</v>
      </c>
      <c r="AF34" s="52">
        <v>13.1045027354642</v>
      </c>
    </row>
    <row r="35" ht="17.05" customHeight="1" spans="1:32">
      <c r="A35" s="10"/>
      <c r="B35" s="10" t="s">
        <v>131</v>
      </c>
      <c r="C35" s="11">
        <v>39.138427</v>
      </c>
      <c r="D35" s="11">
        <v>32.106191</v>
      </c>
      <c r="E35" s="11">
        <v>42.184972</v>
      </c>
      <c r="F35" s="12">
        <v>0.820324000246612</v>
      </c>
      <c r="G35" s="11">
        <v>-10.078781</v>
      </c>
      <c r="H35" s="11">
        <v>32.106191</v>
      </c>
      <c r="I35" s="11">
        <v>42.184972</v>
      </c>
      <c r="J35" s="11">
        <v>-10.078781</v>
      </c>
      <c r="K35" s="12">
        <v>-0.23891875523824</v>
      </c>
      <c r="L35" s="43">
        <v>35704.697</v>
      </c>
      <c r="M35" s="43">
        <v>43502.567</v>
      </c>
      <c r="N35" s="44">
        <v>-0.179250801452705</v>
      </c>
      <c r="O35" s="43">
        <v>35704.697</v>
      </c>
      <c r="P35" s="43">
        <v>43502.567</v>
      </c>
      <c r="Q35" s="44">
        <v>-0.179250801452705</v>
      </c>
      <c r="R35" s="48">
        <v>1507.64456771478</v>
      </c>
      <c r="S35" s="48">
        <v>1416</v>
      </c>
      <c r="T35" s="48">
        <v>1625</v>
      </c>
      <c r="U35" s="49">
        <v>-0.128615384615385</v>
      </c>
      <c r="V35" s="43">
        <v>12.5901694051214</v>
      </c>
      <c r="W35" s="43">
        <v>14.4167909504118</v>
      </c>
      <c r="X35" s="44">
        <v>-0.126700980237094</v>
      </c>
      <c r="Y35" s="50">
        <v>1.40012928904749</v>
      </c>
      <c r="Z35" s="50">
        <v>1.48670814394587</v>
      </c>
      <c r="AA35" s="12">
        <v>-0.0582352731778207</v>
      </c>
      <c r="AB35" s="43">
        <v>1690.1</v>
      </c>
      <c r="AC35" s="44">
        <v>21.1257895982486</v>
      </c>
      <c r="AD35" s="48">
        <v>12911.786</v>
      </c>
      <c r="AE35" s="48">
        <v>17.208485</v>
      </c>
      <c r="AF35" s="52">
        <v>10.3319894386004</v>
      </c>
    </row>
    <row r="36" ht="17.05" customHeight="1" spans="1:32">
      <c r="A36" s="10"/>
      <c r="B36" s="10" t="s">
        <v>132</v>
      </c>
      <c r="C36" s="11">
        <v>73.347358</v>
      </c>
      <c r="D36" s="11">
        <v>46.405213</v>
      </c>
      <c r="E36" s="11">
        <v>60.009334</v>
      </c>
      <c r="F36" s="12">
        <v>0.632677362421152</v>
      </c>
      <c r="G36" s="11">
        <v>-13.604121</v>
      </c>
      <c r="H36" s="11">
        <v>46.405213</v>
      </c>
      <c r="I36" s="11">
        <v>60.009334</v>
      </c>
      <c r="J36" s="11">
        <v>-13.604121</v>
      </c>
      <c r="K36" s="12">
        <v>-0.226700083023751</v>
      </c>
      <c r="L36" s="43">
        <v>41247.052</v>
      </c>
      <c r="M36" s="43">
        <v>46846.751</v>
      </c>
      <c r="N36" s="44">
        <v>-0.119532280904603</v>
      </c>
      <c r="O36" s="43">
        <v>41247.052</v>
      </c>
      <c r="P36" s="43">
        <v>46846.751</v>
      </c>
      <c r="Q36" s="44">
        <v>-0.119532280904603</v>
      </c>
      <c r="R36" s="48">
        <v>2539.8683798757</v>
      </c>
      <c r="S36" s="48">
        <v>1693</v>
      </c>
      <c r="T36" s="48">
        <v>2078</v>
      </c>
      <c r="U36" s="49">
        <v>-0.185274302213667</v>
      </c>
      <c r="V36" s="43">
        <v>15.2193148798006</v>
      </c>
      <c r="W36" s="43">
        <v>16.037129265881</v>
      </c>
      <c r="X36" s="44">
        <v>-0.0509950610562375</v>
      </c>
      <c r="Y36" s="50">
        <v>1.35276153619101</v>
      </c>
      <c r="Z36" s="50">
        <v>1.25195090729309</v>
      </c>
      <c r="AA36" s="12">
        <v>0.0805228290587603</v>
      </c>
      <c r="AB36" s="43">
        <v>4376.02</v>
      </c>
      <c r="AC36" s="44">
        <v>9.42570006535619</v>
      </c>
      <c r="AD36" s="48">
        <v>21352.469</v>
      </c>
      <c r="AE36" s="48">
        <v>23.751079</v>
      </c>
      <c r="AF36" s="52">
        <v>10.2422401599609</v>
      </c>
    </row>
    <row r="37" ht="17.05" customHeight="1" spans="1:32">
      <c r="A37" s="10"/>
      <c r="B37" s="10" t="s">
        <v>174</v>
      </c>
      <c r="C37" s="11">
        <v>23.612441</v>
      </c>
      <c r="D37" s="11">
        <v>16.930439</v>
      </c>
      <c r="E37" s="11">
        <v>21.131827</v>
      </c>
      <c r="F37" s="12">
        <v>0.717013501484239</v>
      </c>
      <c r="G37" s="11">
        <v>-4.201388</v>
      </c>
      <c r="H37" s="11">
        <v>16.930439</v>
      </c>
      <c r="I37" s="11">
        <v>21.131827</v>
      </c>
      <c r="J37" s="11">
        <v>-4.201388</v>
      </c>
      <c r="K37" s="12">
        <v>-0.198818019852235</v>
      </c>
      <c r="L37" s="43">
        <v>7965.612</v>
      </c>
      <c r="M37" s="43">
        <v>8258.694</v>
      </c>
      <c r="N37" s="44">
        <v>-0.0354876933326261</v>
      </c>
      <c r="O37" s="43">
        <v>7965.612</v>
      </c>
      <c r="P37" s="43">
        <v>8258.694</v>
      </c>
      <c r="Q37" s="44">
        <v>-0.0354876933326261</v>
      </c>
      <c r="R37" s="48">
        <v>612.328392996971</v>
      </c>
      <c r="S37" s="48">
        <v>510</v>
      </c>
      <c r="T37" s="48">
        <v>548</v>
      </c>
      <c r="U37" s="49">
        <v>-0.0693430656934306</v>
      </c>
      <c r="V37" s="43">
        <v>18.4246805963652</v>
      </c>
      <c r="W37" s="43">
        <v>21.4058215153971</v>
      </c>
      <c r="X37" s="44">
        <v>-0.139267764934298</v>
      </c>
      <c r="Y37" s="50">
        <v>0.866863858961802</v>
      </c>
      <c r="Z37" s="50">
        <v>0.836577593192869</v>
      </c>
      <c r="AA37" s="12">
        <v>0.036202578237057</v>
      </c>
      <c r="AB37" s="43">
        <v>851.5</v>
      </c>
      <c r="AC37" s="44">
        <v>9.35479976512038</v>
      </c>
      <c r="AD37" s="48">
        <v>4565.103</v>
      </c>
      <c r="AE37" s="48">
        <v>11.45798537</v>
      </c>
      <c r="AF37" s="52">
        <v>13.6415349212978</v>
      </c>
    </row>
    <row r="38" ht="17.05" customHeight="1" spans="1:32">
      <c r="A38" s="10"/>
      <c r="B38" s="10" t="s">
        <v>135</v>
      </c>
      <c r="C38" s="11">
        <v>129.827311</v>
      </c>
      <c r="D38" s="11">
        <v>104.54111</v>
      </c>
      <c r="E38" s="11">
        <v>129.296434</v>
      </c>
      <c r="F38" s="12">
        <v>0.805232036270088</v>
      </c>
      <c r="G38" s="11">
        <v>-24.755324</v>
      </c>
      <c r="H38" s="11">
        <v>104.54111</v>
      </c>
      <c r="I38" s="11">
        <v>129.296434</v>
      </c>
      <c r="J38" s="11">
        <v>-24.755324</v>
      </c>
      <c r="K38" s="12">
        <v>-0.191461769162172</v>
      </c>
      <c r="L38" s="43">
        <v>68543.926</v>
      </c>
      <c r="M38" s="43">
        <v>75633.086</v>
      </c>
      <c r="N38" s="44">
        <v>-0.0937309367490305</v>
      </c>
      <c r="O38" s="43">
        <v>68543.926</v>
      </c>
      <c r="P38" s="43">
        <v>75633.086</v>
      </c>
      <c r="Q38" s="44">
        <v>-0.0937309367490305</v>
      </c>
      <c r="R38" s="48">
        <v>2916.9276119015</v>
      </c>
      <c r="S38" s="48">
        <v>2614</v>
      </c>
      <c r="T38" s="48">
        <v>2905</v>
      </c>
      <c r="U38" s="49">
        <v>-0.100172117039587</v>
      </c>
      <c r="V38" s="43">
        <v>22.2144305142371</v>
      </c>
      <c r="W38" s="43">
        <v>24.7258536678651</v>
      </c>
      <c r="X38" s="44">
        <v>-0.101570735933453</v>
      </c>
      <c r="Y38" s="50">
        <v>1.45652201444964</v>
      </c>
      <c r="Z38" s="50">
        <v>1.44636055228333</v>
      </c>
      <c r="AA38" s="12">
        <v>0.00702553879132362</v>
      </c>
      <c r="AB38" s="43">
        <v>5983.92</v>
      </c>
      <c r="AC38" s="44">
        <v>11.4546862257517</v>
      </c>
      <c r="AD38" s="48">
        <v>28438.397</v>
      </c>
      <c r="AE38" s="48">
        <v>47.096916</v>
      </c>
      <c r="AF38" s="52">
        <v>9.20780944283363</v>
      </c>
    </row>
    <row r="39" ht="17.05" customHeight="1" spans="1:32">
      <c r="A39" s="10"/>
      <c r="B39" s="10" t="s">
        <v>140</v>
      </c>
      <c r="C39" s="11">
        <v>103.639453</v>
      </c>
      <c r="D39" s="11">
        <v>85.02473</v>
      </c>
      <c r="E39" s="11">
        <v>102.686562</v>
      </c>
      <c r="F39" s="12">
        <v>0.820389605877214</v>
      </c>
      <c r="G39" s="11">
        <v>-17.661832</v>
      </c>
      <c r="H39" s="11">
        <v>85.02473</v>
      </c>
      <c r="I39" s="11">
        <v>102.686562</v>
      </c>
      <c r="J39" s="11">
        <v>-17.661832</v>
      </c>
      <c r="K39" s="12">
        <v>-0.171997500510339</v>
      </c>
      <c r="L39" s="43">
        <v>68845.156</v>
      </c>
      <c r="M39" s="43">
        <v>76812.658</v>
      </c>
      <c r="N39" s="44">
        <v>-0.103726419674216</v>
      </c>
      <c r="O39" s="43">
        <v>68845.156</v>
      </c>
      <c r="P39" s="43">
        <v>76812.658</v>
      </c>
      <c r="Q39" s="44">
        <v>-0.103726419674216</v>
      </c>
      <c r="R39" s="48">
        <v>3297.31647799252</v>
      </c>
      <c r="S39" s="48">
        <v>2833</v>
      </c>
      <c r="T39" s="48">
        <v>3267</v>
      </c>
      <c r="U39" s="49">
        <v>-0.132843587389042</v>
      </c>
      <c r="V39" s="43">
        <v>16.669881384178</v>
      </c>
      <c r="W39" s="43">
        <v>17.4619191919192</v>
      </c>
      <c r="X39" s="44">
        <v>-0.0453580044115483</v>
      </c>
      <c r="Y39" s="50">
        <v>1.34977268895206</v>
      </c>
      <c r="Z39" s="50">
        <v>1.30620443492161</v>
      </c>
      <c r="AA39" s="12">
        <v>0.0333548507918455</v>
      </c>
      <c r="AB39" s="43">
        <v>6934.55</v>
      </c>
      <c r="AC39" s="44">
        <v>9.92784766134789</v>
      </c>
      <c r="AD39" s="48">
        <v>25327.106</v>
      </c>
      <c r="AE39" s="48">
        <v>32.17293266</v>
      </c>
      <c r="AF39" s="52">
        <v>7.64157506314434</v>
      </c>
    </row>
    <row r="40" ht="17.05" customHeight="1" spans="1:32">
      <c r="A40" s="10"/>
      <c r="B40" s="10" t="s">
        <v>141</v>
      </c>
      <c r="C40" s="11">
        <v>134.726801</v>
      </c>
      <c r="D40" s="11">
        <v>120.30692</v>
      </c>
      <c r="E40" s="11">
        <v>143.368493</v>
      </c>
      <c r="F40" s="12">
        <v>0.892969469378257</v>
      </c>
      <c r="G40" s="11">
        <v>-23.061573</v>
      </c>
      <c r="H40" s="11">
        <v>120.30692</v>
      </c>
      <c r="I40" s="11">
        <v>143.368493</v>
      </c>
      <c r="J40" s="11">
        <v>-23.061573</v>
      </c>
      <c r="K40" s="12">
        <v>-0.160855237559064</v>
      </c>
      <c r="L40" s="43">
        <v>86960.541</v>
      </c>
      <c r="M40" s="43">
        <v>96376.333</v>
      </c>
      <c r="N40" s="44">
        <v>-0.0976981765844941</v>
      </c>
      <c r="O40" s="43">
        <v>86960.541</v>
      </c>
      <c r="P40" s="43">
        <v>96376.333</v>
      </c>
      <c r="Q40" s="44">
        <v>-0.0976981765844941</v>
      </c>
      <c r="R40" s="48">
        <v>3367.03077420923</v>
      </c>
      <c r="S40" s="48">
        <v>3140</v>
      </c>
      <c r="T40" s="48">
        <v>3583</v>
      </c>
      <c r="U40" s="49">
        <v>-0.123639408317053</v>
      </c>
      <c r="V40" s="43">
        <v>21.2827129917917</v>
      </c>
      <c r="W40" s="43">
        <v>22.2252612894725</v>
      </c>
      <c r="X40" s="44">
        <v>-0.0424088736417801</v>
      </c>
      <c r="Y40" s="50">
        <v>1.53836224525899</v>
      </c>
      <c r="Z40" s="50">
        <v>1.49404456880649</v>
      </c>
      <c r="AA40" s="12">
        <v>0.0296628878266354</v>
      </c>
      <c r="AB40" s="43">
        <v>4508.6</v>
      </c>
      <c r="AC40" s="44">
        <v>19.2877037217762</v>
      </c>
      <c r="AD40" s="48">
        <v>13598.748</v>
      </c>
      <c r="AE40" s="48">
        <v>25.826167</v>
      </c>
      <c r="AF40" s="52">
        <v>4.82627716819567</v>
      </c>
    </row>
    <row r="41" ht="17.05" customHeight="1" spans="1:32">
      <c r="A41" s="10"/>
      <c r="B41" s="10" t="s">
        <v>176</v>
      </c>
      <c r="C41" s="11">
        <v>52.858563</v>
      </c>
      <c r="D41" s="11">
        <v>46.167736</v>
      </c>
      <c r="E41" s="11">
        <v>53.309004</v>
      </c>
      <c r="F41" s="12">
        <v>0.873420187378155</v>
      </c>
      <c r="G41" s="11">
        <v>-7.141268</v>
      </c>
      <c r="H41" s="11">
        <v>46.167736</v>
      </c>
      <c r="I41" s="11">
        <v>53.309004</v>
      </c>
      <c r="J41" s="11">
        <v>-7.141268</v>
      </c>
      <c r="K41" s="12">
        <v>-0.133959884150152</v>
      </c>
      <c r="L41" s="43">
        <v>29665.268</v>
      </c>
      <c r="M41" s="43">
        <v>24602.518</v>
      </c>
      <c r="N41" s="44">
        <v>0.205781782173678</v>
      </c>
      <c r="O41" s="43">
        <v>29665.268</v>
      </c>
      <c r="P41" s="43">
        <v>24602.518</v>
      </c>
      <c r="Q41" s="44">
        <v>0.205781782173678</v>
      </c>
      <c r="R41" s="48">
        <v>1893.86121957934</v>
      </c>
      <c r="S41" s="48">
        <v>1701</v>
      </c>
      <c r="T41" s="48">
        <v>1910</v>
      </c>
      <c r="U41" s="49">
        <v>-0.109424083769633</v>
      </c>
      <c r="V41" s="43">
        <v>15.0741946648382</v>
      </c>
      <c r="W41" s="43">
        <v>15.5004082344731</v>
      </c>
      <c r="X41" s="44">
        <v>-0.027496925447874</v>
      </c>
      <c r="Y41" s="50">
        <v>0.968598556828942</v>
      </c>
      <c r="Z41" s="50">
        <v>0.715355838567109</v>
      </c>
      <c r="AA41" s="12">
        <v>0.354009437833191</v>
      </c>
      <c r="AB41" s="43">
        <v>3927</v>
      </c>
      <c r="AC41" s="44">
        <v>7.55418079959256</v>
      </c>
      <c r="AD41" s="48">
        <v>18051.015</v>
      </c>
      <c r="AE41" s="48">
        <v>27.925227</v>
      </c>
      <c r="AF41" s="52">
        <v>12.083536539753</v>
      </c>
    </row>
    <row r="42" ht="17.05" customHeight="1" spans="1:32">
      <c r="A42" s="10"/>
      <c r="B42" s="10" t="s">
        <v>146</v>
      </c>
      <c r="C42" s="11">
        <v>50.444398</v>
      </c>
      <c r="D42" s="11">
        <v>40.978603</v>
      </c>
      <c r="E42" s="11">
        <v>46.934486</v>
      </c>
      <c r="F42" s="12">
        <v>0.81235190872929</v>
      </c>
      <c r="G42" s="11">
        <v>-5.955883</v>
      </c>
      <c r="H42" s="11">
        <v>40.978603</v>
      </c>
      <c r="I42" s="11">
        <v>46.934486</v>
      </c>
      <c r="J42" s="11">
        <v>-5.955883</v>
      </c>
      <c r="K42" s="12">
        <v>-0.126897799626484</v>
      </c>
      <c r="L42" s="43">
        <v>37715.245</v>
      </c>
      <c r="M42" s="43">
        <v>32107.152</v>
      </c>
      <c r="N42" s="44">
        <v>0.174668030350372</v>
      </c>
      <c r="O42" s="43">
        <v>37715.245</v>
      </c>
      <c r="P42" s="43">
        <v>32107.152</v>
      </c>
      <c r="Q42" s="44">
        <v>0.174668030350372</v>
      </c>
      <c r="R42" s="48">
        <v>1334.88075944839</v>
      </c>
      <c r="S42" s="48">
        <v>1232</v>
      </c>
      <c r="T42" s="48">
        <v>1242</v>
      </c>
      <c r="U42" s="49">
        <v>-0.00805152979066007</v>
      </c>
      <c r="V42" s="43">
        <v>18.4729761529099</v>
      </c>
      <c r="W42" s="43">
        <v>20.9931949724918</v>
      </c>
      <c r="X42" s="44">
        <v>-0.120049321834256</v>
      </c>
      <c r="Y42" s="50">
        <v>1.70018685479872</v>
      </c>
      <c r="Z42" s="50">
        <v>1.43611182180078</v>
      </c>
      <c r="AA42" s="12">
        <v>0.183881943584874</v>
      </c>
      <c r="AB42" s="43">
        <v>2885.19</v>
      </c>
      <c r="AC42" s="44">
        <v>13.0720143214138</v>
      </c>
      <c r="AD42" s="48">
        <v>11036.876</v>
      </c>
      <c r="AE42" s="48">
        <v>13.030487</v>
      </c>
      <c r="AF42" s="52">
        <v>6.38951004336858</v>
      </c>
    </row>
    <row r="43" ht="17.05" customHeight="1" spans="1:32">
      <c r="A43" s="10"/>
      <c r="B43" s="10" t="s">
        <v>148</v>
      </c>
      <c r="C43" s="11">
        <v>137.779589</v>
      </c>
      <c r="D43" s="11">
        <v>128.532272</v>
      </c>
      <c r="E43" s="11">
        <v>145.586738</v>
      </c>
      <c r="F43" s="12">
        <v>0.932883258927416</v>
      </c>
      <c r="G43" s="11">
        <v>-17.054466</v>
      </c>
      <c r="H43" s="11">
        <v>128.532272</v>
      </c>
      <c r="I43" s="11">
        <v>145.586738</v>
      </c>
      <c r="J43" s="11">
        <v>-17.054466</v>
      </c>
      <c r="K43" s="12">
        <v>-0.117142991417254</v>
      </c>
      <c r="L43" s="43">
        <v>85145.24</v>
      </c>
      <c r="M43" s="43">
        <v>93554.812</v>
      </c>
      <c r="N43" s="44">
        <v>-0.0898892512338114</v>
      </c>
      <c r="O43" s="43">
        <v>85145.24</v>
      </c>
      <c r="P43" s="43">
        <v>93554.812</v>
      </c>
      <c r="Q43" s="44">
        <v>-0.0898892512338114</v>
      </c>
      <c r="R43" s="48">
        <v>3526.1917099482</v>
      </c>
      <c r="S43" s="48">
        <v>3523</v>
      </c>
      <c r="T43" s="48">
        <v>3726</v>
      </c>
      <c r="U43" s="49">
        <v>-0.0544820182501343</v>
      </c>
      <c r="V43" s="43">
        <v>20.2633210890574</v>
      </c>
      <c r="W43" s="43">
        <v>21.7021552083954</v>
      </c>
      <c r="X43" s="44">
        <v>-0.0662991350638499</v>
      </c>
      <c r="Y43" s="50">
        <v>1.34232851444877</v>
      </c>
      <c r="Z43" s="50">
        <v>1.39459203386799</v>
      </c>
      <c r="AA43" s="12">
        <v>-0.0374758482409077</v>
      </c>
      <c r="AB43" s="43">
        <v>5542.97</v>
      </c>
      <c r="AC43" s="44">
        <v>15.3609418777298</v>
      </c>
      <c r="AD43" s="48">
        <v>30123.533</v>
      </c>
      <c r="AE43" s="48">
        <v>50.403048</v>
      </c>
      <c r="AF43" s="52">
        <v>7.71566209269915</v>
      </c>
    </row>
    <row r="44" ht="17.05" customHeight="1" spans="1:32">
      <c r="A44" s="10"/>
      <c r="B44" s="10" t="s">
        <v>153</v>
      </c>
      <c r="C44" s="11">
        <v>51.96733</v>
      </c>
      <c r="D44" s="11">
        <v>45.660146</v>
      </c>
      <c r="E44" s="11">
        <v>50.780284</v>
      </c>
      <c r="F44" s="12">
        <v>0.878631748061715</v>
      </c>
      <c r="G44" s="11">
        <v>-5.120138</v>
      </c>
      <c r="H44" s="11">
        <v>45.660146</v>
      </c>
      <c r="I44" s="11">
        <v>50.780284</v>
      </c>
      <c r="J44" s="11">
        <v>-5.120138</v>
      </c>
      <c r="K44" s="12">
        <v>-0.10082925097465</v>
      </c>
      <c r="L44" s="43">
        <v>45944.419</v>
      </c>
      <c r="M44" s="43">
        <v>41692.691</v>
      </c>
      <c r="N44" s="44">
        <v>0.101977778311311</v>
      </c>
      <c r="O44" s="43">
        <v>45944.419</v>
      </c>
      <c r="P44" s="43">
        <v>41692.691</v>
      </c>
      <c r="Q44" s="44">
        <v>0.101977778311311</v>
      </c>
      <c r="R44" s="48">
        <v>1769.41731105718</v>
      </c>
      <c r="S44" s="48">
        <v>1698</v>
      </c>
      <c r="T44" s="48">
        <v>1729</v>
      </c>
      <c r="U44" s="49">
        <v>-0.0179294389820705</v>
      </c>
      <c r="V44" s="43">
        <v>14.9323520177906</v>
      </c>
      <c r="W44" s="43">
        <v>16.3149506827309</v>
      </c>
      <c r="X44" s="44">
        <v>-0.0847442748572823</v>
      </c>
      <c r="Y44" s="50">
        <v>1.50253185296618</v>
      </c>
      <c r="Z44" s="50">
        <v>1.33952420883534</v>
      </c>
      <c r="AA44" s="12">
        <v>0.121690704099011</v>
      </c>
      <c r="AB44" s="43">
        <v>2761.83</v>
      </c>
      <c r="AC44" s="44">
        <v>16.6354985643577</v>
      </c>
      <c r="AD44" s="48">
        <v>27859.6</v>
      </c>
      <c r="AE44" s="48">
        <v>36.648818</v>
      </c>
      <c r="AF44" s="52">
        <v>15.3317841650429</v>
      </c>
    </row>
    <row r="45" ht="17.05" customHeight="1" spans="1:32">
      <c r="A45" s="10"/>
      <c r="B45" s="10" t="s">
        <v>158</v>
      </c>
      <c r="C45" s="11">
        <v>83.346943</v>
      </c>
      <c r="D45" s="11">
        <v>77.91521</v>
      </c>
      <c r="E45" s="11">
        <v>84.367463</v>
      </c>
      <c r="F45" s="12">
        <v>0.934829847328654</v>
      </c>
      <c r="G45" s="11">
        <v>-6.452253</v>
      </c>
      <c r="H45" s="11">
        <v>77.91521</v>
      </c>
      <c r="I45" s="11">
        <v>84.367463</v>
      </c>
      <c r="J45" s="11">
        <v>-6.452253</v>
      </c>
      <c r="K45" s="12">
        <v>-0.0764779782461872</v>
      </c>
      <c r="L45" s="43">
        <v>63373.315</v>
      </c>
      <c r="M45" s="43">
        <v>59025.258</v>
      </c>
      <c r="N45" s="44">
        <v>0.0736643455247583</v>
      </c>
      <c r="O45" s="43">
        <v>63373.315</v>
      </c>
      <c r="P45" s="43">
        <v>59025.258</v>
      </c>
      <c r="Q45" s="44">
        <v>0.0736643455247583</v>
      </c>
      <c r="R45" s="48">
        <v>1890.84800264766</v>
      </c>
      <c r="S45" s="48">
        <v>1868</v>
      </c>
      <c r="T45" s="48">
        <v>1914</v>
      </c>
      <c r="U45" s="49">
        <v>-0.0240334378265413</v>
      </c>
      <c r="V45" s="43">
        <v>23.1676756563885</v>
      </c>
      <c r="W45" s="43">
        <v>24.4820124198369</v>
      </c>
      <c r="X45" s="44">
        <v>-0.0536858139318443</v>
      </c>
      <c r="Y45" s="50">
        <v>1.88437200796884</v>
      </c>
      <c r="Z45" s="50">
        <v>1.71281326717159</v>
      </c>
      <c r="AA45" s="12">
        <v>0.100161963995382</v>
      </c>
      <c r="AB45" s="43">
        <v>5626.46</v>
      </c>
      <c r="AC45" s="44">
        <v>11.2634436217444</v>
      </c>
      <c r="AD45" s="48">
        <v>30014.319</v>
      </c>
      <c r="AE45" s="48">
        <v>41.077541</v>
      </c>
      <c r="AF45" s="52">
        <v>11.3027950149355</v>
      </c>
    </row>
    <row r="46" ht="17.05" customHeight="1" spans="1:32">
      <c r="A46" s="10"/>
      <c r="B46" s="10" t="s">
        <v>184</v>
      </c>
      <c r="C46" s="11">
        <v>46.440178</v>
      </c>
      <c r="D46" s="11">
        <v>39.959452</v>
      </c>
      <c r="E46" s="11">
        <v>41.353458</v>
      </c>
      <c r="F46" s="12">
        <v>0.860450018085633</v>
      </c>
      <c r="G46" s="11">
        <v>-1.394006</v>
      </c>
      <c r="H46" s="11">
        <v>39.959452</v>
      </c>
      <c r="I46" s="11">
        <v>41.353458</v>
      </c>
      <c r="J46" s="11">
        <v>-1.394006</v>
      </c>
      <c r="K46" s="12">
        <v>-0.0337095388733876</v>
      </c>
      <c r="L46" s="43">
        <v>32608.542</v>
      </c>
      <c r="M46" s="43">
        <v>31168.558</v>
      </c>
      <c r="N46" s="44">
        <v>0.0461998915702164</v>
      </c>
      <c r="O46" s="43">
        <v>32608.542</v>
      </c>
      <c r="P46" s="43">
        <v>31168.558</v>
      </c>
      <c r="Q46" s="44">
        <v>0.0461998915702164</v>
      </c>
      <c r="R46" s="48">
        <v>1372.31322991175</v>
      </c>
      <c r="S46" s="48">
        <v>1241</v>
      </c>
      <c r="T46" s="48">
        <v>1222</v>
      </c>
      <c r="U46" s="49">
        <v>0.0155482815057283</v>
      </c>
      <c r="V46" s="43">
        <v>17.8797494295047</v>
      </c>
      <c r="W46" s="43">
        <v>18.7859255894244</v>
      </c>
      <c r="X46" s="44">
        <v>-0.0482369716416789</v>
      </c>
      <c r="Y46" s="50">
        <v>1.459060450132</v>
      </c>
      <c r="Z46" s="50">
        <v>1.41591595875165</v>
      </c>
      <c r="AA46" s="12">
        <v>0.0304710820678855</v>
      </c>
      <c r="AB46" s="43">
        <v>2508.6</v>
      </c>
      <c r="AC46" s="44">
        <v>12.9987012676393</v>
      </c>
      <c r="AD46" s="48">
        <v>11637.933</v>
      </c>
      <c r="AE46" s="48">
        <v>14.079304</v>
      </c>
      <c r="AF46" s="52">
        <v>7.60741991115443</v>
      </c>
    </row>
    <row r="47" ht="17.05" customHeight="1" spans="1:32">
      <c r="A47" s="10"/>
      <c r="B47" s="10" t="s">
        <v>170</v>
      </c>
      <c r="C47" s="11">
        <v>54.563452</v>
      </c>
      <c r="D47" s="11">
        <v>49.951244</v>
      </c>
      <c r="E47" s="11">
        <v>43.515394</v>
      </c>
      <c r="F47" s="12">
        <v>0.915470744043101</v>
      </c>
      <c r="G47" s="11">
        <v>6.43585</v>
      </c>
      <c r="H47" s="11">
        <v>49.951244</v>
      </c>
      <c r="I47" s="11">
        <v>43.515394</v>
      </c>
      <c r="J47" s="11">
        <v>6.43585</v>
      </c>
      <c r="K47" s="12">
        <v>0.14789823573699</v>
      </c>
      <c r="L47" s="43">
        <v>47135.722</v>
      </c>
      <c r="M47" s="43">
        <v>34365.309</v>
      </c>
      <c r="N47" s="44">
        <v>0.37160768727556</v>
      </c>
      <c r="O47" s="43">
        <v>47135.722</v>
      </c>
      <c r="P47" s="43">
        <v>34365.309</v>
      </c>
      <c r="Q47" s="44">
        <v>0.37160768727556</v>
      </c>
      <c r="R47" s="48">
        <v>2043.83825089576</v>
      </c>
      <c r="S47" s="48">
        <v>1590</v>
      </c>
      <c r="T47" s="48">
        <v>1630</v>
      </c>
      <c r="U47" s="49">
        <v>-0.0245398773006136</v>
      </c>
      <c r="V47" s="43">
        <v>17.4508258803801</v>
      </c>
      <c r="W47" s="43">
        <v>14.8228340770515</v>
      </c>
      <c r="X47" s="44">
        <v>0.177293477729556</v>
      </c>
      <c r="Y47" s="50">
        <v>1.64672030463946</v>
      </c>
      <c r="Z47" s="50">
        <v>1.17060016350445</v>
      </c>
      <c r="AA47" s="12">
        <v>0.406731654393118</v>
      </c>
      <c r="AB47" s="43">
        <v>3972.97</v>
      </c>
      <c r="AC47" s="44">
        <v>11.8641021704166</v>
      </c>
      <c r="AD47" s="48">
        <v>17692.935</v>
      </c>
      <c r="AE47" s="48">
        <v>23.714287</v>
      </c>
      <c r="AF47" s="52">
        <v>9.27357719613279</v>
      </c>
    </row>
    <row r="48" ht="17.05" customHeight="1" spans="1:32">
      <c r="A48" s="10"/>
      <c r="B48" s="10" t="s">
        <v>190</v>
      </c>
      <c r="C48" s="11">
        <v>9.601649</v>
      </c>
      <c r="D48" s="11">
        <v>22.525884</v>
      </c>
      <c r="E48" s="11">
        <v>11.177243</v>
      </c>
      <c r="F48" s="12">
        <v>2.34604326819279</v>
      </c>
      <c r="G48" s="11">
        <v>11.348641</v>
      </c>
      <c r="H48" s="11">
        <v>22.525884</v>
      </c>
      <c r="I48" s="11">
        <v>11.177243</v>
      </c>
      <c r="J48" s="11">
        <v>11.348641</v>
      </c>
      <c r="K48" s="12">
        <v>1.01533455074744</v>
      </c>
      <c r="L48" s="43">
        <v>31418.092</v>
      </c>
      <c r="M48" s="43">
        <v>11585.721</v>
      </c>
      <c r="N48" s="44">
        <v>1.71179428539665</v>
      </c>
      <c r="O48" s="43">
        <v>31418.092</v>
      </c>
      <c r="P48" s="43">
        <v>11585.721</v>
      </c>
      <c r="Q48" s="44">
        <v>1.71179428539665</v>
      </c>
      <c r="R48" s="48">
        <v>445.839446364367</v>
      </c>
      <c r="S48" s="48">
        <v>585</v>
      </c>
      <c r="T48" s="48">
        <v>519</v>
      </c>
      <c r="U48" s="49">
        <v>0.127167630057803</v>
      </c>
      <c r="V48" s="43">
        <v>22.6208917453304</v>
      </c>
      <c r="W48" s="43">
        <v>11.9606666666667</v>
      </c>
      <c r="X48" s="44">
        <v>0.891273486316013</v>
      </c>
      <c r="Y48" s="50">
        <v>3.15506045390641</v>
      </c>
      <c r="Z48" s="50">
        <v>1.23977752808989</v>
      </c>
      <c r="AA48" s="12">
        <v>1.54486017242737</v>
      </c>
      <c r="AB48" s="43">
        <v>18791.45</v>
      </c>
      <c r="AC48" s="44">
        <v>1.67193548129601</v>
      </c>
      <c r="AD48" s="48">
        <v>7865.791</v>
      </c>
      <c r="AE48" s="48">
        <v>8.773022</v>
      </c>
      <c r="AF48" s="52">
        <v>7.66112558521091</v>
      </c>
    </row>
    <row r="49" ht="17.05" customHeight="1" spans="1:32">
      <c r="A49" s="10" t="s">
        <v>64</v>
      </c>
      <c r="B49" s="10" t="s">
        <v>171</v>
      </c>
      <c r="C49" s="11">
        <v>30.810283</v>
      </c>
      <c r="D49" s="11">
        <v>18.915322</v>
      </c>
      <c r="E49" s="11">
        <v>37.528452</v>
      </c>
      <c r="F49" s="12">
        <v>0.61392886264628</v>
      </c>
      <c r="G49" s="11">
        <v>-18.61313</v>
      </c>
      <c r="H49" s="11">
        <v>18.915322</v>
      </c>
      <c r="I49" s="11">
        <v>37.528452</v>
      </c>
      <c r="J49" s="11">
        <v>-18.61313</v>
      </c>
      <c r="K49" s="12">
        <v>-0.4959738280705</v>
      </c>
      <c r="L49" s="43">
        <v>14313.977</v>
      </c>
      <c r="M49" s="43">
        <v>24771.069</v>
      </c>
      <c r="N49" s="44">
        <v>-0.422149403402816</v>
      </c>
      <c r="O49" s="43">
        <v>14313.977</v>
      </c>
      <c r="P49" s="43">
        <v>24771.069</v>
      </c>
      <c r="Q49" s="44">
        <v>-0.422149403402816</v>
      </c>
      <c r="R49" s="48">
        <v>1348.05679397594</v>
      </c>
      <c r="S49" s="48">
        <v>1543</v>
      </c>
      <c r="T49" s="48">
        <v>1642</v>
      </c>
      <c r="U49" s="49">
        <v>-0.0602923264311815</v>
      </c>
      <c r="V49" s="43">
        <v>6.80848103088331</v>
      </c>
      <c r="W49" s="43">
        <v>12.6918231932091</v>
      </c>
      <c r="X49" s="44">
        <v>-0.463553744230675</v>
      </c>
      <c r="Y49" s="50">
        <v>0.515224857821611</v>
      </c>
      <c r="Z49" s="50">
        <v>0.837737799722682</v>
      </c>
      <c r="AA49" s="12">
        <v>-0.384980768455038</v>
      </c>
      <c r="AB49" s="43">
        <v>855.018</v>
      </c>
      <c r="AC49" s="44">
        <v>16.7411411221752</v>
      </c>
      <c r="AD49" s="48">
        <v>9336.936</v>
      </c>
      <c r="AE49" s="48">
        <v>17.738274</v>
      </c>
      <c r="AF49" s="52">
        <v>20.2302170795913</v>
      </c>
    </row>
    <row r="50" ht="17.05" customHeight="1" spans="1:32">
      <c r="A50" s="10"/>
      <c r="B50" s="10" t="s">
        <v>125</v>
      </c>
      <c r="C50" s="11">
        <v>57.079092</v>
      </c>
      <c r="D50" s="11">
        <v>46.292349</v>
      </c>
      <c r="E50" s="11">
        <v>71.417299</v>
      </c>
      <c r="F50" s="12">
        <v>0.811021117855203</v>
      </c>
      <c r="G50" s="11">
        <v>-25.12495</v>
      </c>
      <c r="H50" s="11">
        <v>46.292349</v>
      </c>
      <c r="I50" s="11">
        <v>71.417299</v>
      </c>
      <c r="J50" s="11">
        <v>-25.12495</v>
      </c>
      <c r="K50" s="12">
        <v>-0.35180481972582</v>
      </c>
      <c r="L50" s="43">
        <v>43462.603</v>
      </c>
      <c r="M50" s="43">
        <v>51396.96</v>
      </c>
      <c r="N50" s="44">
        <v>-0.154374052473142</v>
      </c>
      <c r="O50" s="43">
        <v>43462.603</v>
      </c>
      <c r="P50" s="43">
        <v>51396.96</v>
      </c>
      <c r="Q50" s="44">
        <v>-0.154374052473142</v>
      </c>
      <c r="R50" s="48">
        <v>1807.86599201966</v>
      </c>
      <c r="S50" s="48">
        <v>2561</v>
      </c>
      <c r="T50" s="48">
        <v>2262</v>
      </c>
      <c r="U50" s="49">
        <v>0.132183908045977</v>
      </c>
      <c r="V50" s="43">
        <v>10.0421599635559</v>
      </c>
      <c r="W50" s="43">
        <v>17.5351843940287</v>
      </c>
      <c r="X50" s="44">
        <v>-0.427313694689427</v>
      </c>
      <c r="Y50" s="50">
        <v>0.942830556640201</v>
      </c>
      <c r="Z50" s="50">
        <v>1.26195639363583</v>
      </c>
      <c r="AA50" s="12">
        <v>-0.252881825873707</v>
      </c>
      <c r="AB50" s="43">
        <v>4695.2</v>
      </c>
      <c r="AC50" s="44">
        <v>9.25681611006986</v>
      </c>
      <c r="AD50" s="48">
        <v>20776.761</v>
      </c>
      <c r="AE50" s="48">
        <v>32.14270192</v>
      </c>
      <c r="AF50" s="52">
        <v>13.7751926894296</v>
      </c>
    </row>
    <row r="51" ht="17.05" customHeight="1" spans="1:32">
      <c r="A51" s="10"/>
      <c r="B51" s="10" t="s">
        <v>128</v>
      </c>
      <c r="C51" s="11">
        <v>67.27133</v>
      </c>
      <c r="D51" s="11">
        <v>41.910052</v>
      </c>
      <c r="E51" s="11">
        <v>58.466076</v>
      </c>
      <c r="F51" s="12">
        <v>0.623000199341978</v>
      </c>
      <c r="G51" s="11">
        <v>-16.556024</v>
      </c>
      <c r="H51" s="11">
        <v>41.910052</v>
      </c>
      <c r="I51" s="11">
        <v>58.466076</v>
      </c>
      <c r="J51" s="11">
        <v>-16.556024</v>
      </c>
      <c r="K51" s="12">
        <v>-0.283173168659378</v>
      </c>
      <c r="L51" s="43">
        <v>43157.193</v>
      </c>
      <c r="M51" s="43">
        <v>50247.022</v>
      </c>
      <c r="N51" s="44">
        <v>-0.141099486453147</v>
      </c>
      <c r="O51" s="43">
        <v>43157.193</v>
      </c>
      <c r="P51" s="43">
        <v>50247.022</v>
      </c>
      <c r="Q51" s="44">
        <v>-0.141099486453147</v>
      </c>
      <c r="R51" s="48">
        <v>2270.14267367627</v>
      </c>
      <c r="S51" s="48">
        <v>1815</v>
      </c>
      <c r="T51" s="48">
        <v>1973</v>
      </c>
      <c r="U51" s="49">
        <v>-0.0800810947795236</v>
      </c>
      <c r="V51" s="43">
        <v>12.8224115037479</v>
      </c>
      <c r="W51" s="43">
        <v>16.4581905190857</v>
      </c>
      <c r="X51" s="44">
        <v>-0.2209100089783</v>
      </c>
      <c r="Y51" s="50">
        <v>1.32039752179899</v>
      </c>
      <c r="Z51" s="50">
        <v>1.41445282062831</v>
      </c>
      <c r="AA51" s="12">
        <v>-0.0664958897586541</v>
      </c>
      <c r="AB51" s="43">
        <v>8123.85</v>
      </c>
      <c r="AC51" s="44">
        <v>5.3124064329105</v>
      </c>
      <c r="AD51" s="48">
        <v>19143.287</v>
      </c>
      <c r="AE51" s="48">
        <v>29.1534</v>
      </c>
      <c r="AF51" s="52">
        <v>13.3361628487798</v>
      </c>
    </row>
    <row r="52" ht="17.05" customHeight="1" spans="1:32">
      <c r="A52" s="10"/>
      <c r="B52" s="10" t="s">
        <v>149</v>
      </c>
      <c r="C52" s="11">
        <v>50.793901</v>
      </c>
      <c r="D52" s="11">
        <v>52.832877</v>
      </c>
      <c r="E52" s="11">
        <v>59.776989</v>
      </c>
      <c r="F52" s="12">
        <v>1.04014214226232</v>
      </c>
      <c r="G52" s="11">
        <v>-6.944112</v>
      </c>
      <c r="H52" s="11">
        <v>52.832877</v>
      </c>
      <c r="I52" s="11">
        <v>59.776989</v>
      </c>
      <c r="J52" s="11">
        <v>-6.944112</v>
      </c>
      <c r="K52" s="12">
        <v>-0.116166975221853</v>
      </c>
      <c r="L52" s="43">
        <v>57133.546</v>
      </c>
      <c r="M52" s="43">
        <v>53500.717</v>
      </c>
      <c r="N52" s="44">
        <v>0.0679024357748328</v>
      </c>
      <c r="O52" s="43">
        <v>57133.546</v>
      </c>
      <c r="P52" s="43">
        <v>53500.717</v>
      </c>
      <c r="Q52" s="44">
        <v>0.0679024357748328</v>
      </c>
      <c r="R52" s="48">
        <v>1573.68757151686</v>
      </c>
      <c r="S52" s="48">
        <v>1925</v>
      </c>
      <c r="T52" s="48">
        <v>1852</v>
      </c>
      <c r="U52" s="49">
        <v>0.0394168466522678</v>
      </c>
      <c r="V52" s="43">
        <v>15.2427445832492</v>
      </c>
      <c r="W52" s="43">
        <v>17.9316621670266</v>
      </c>
      <c r="X52" s="44">
        <v>-0.1499536160525</v>
      </c>
      <c r="Y52" s="50">
        <v>1.64835249992787</v>
      </c>
      <c r="Z52" s="50">
        <v>1.60489311855052</v>
      </c>
      <c r="AA52" s="12">
        <v>0.0270792994717355</v>
      </c>
      <c r="AB52" s="43">
        <v>4122.5</v>
      </c>
      <c r="AC52" s="44">
        <v>13.8589559733172</v>
      </c>
      <c r="AD52" s="48">
        <v>22127.048</v>
      </c>
      <c r="AE52" s="48">
        <v>24.737299</v>
      </c>
      <c r="AF52" s="52">
        <v>8.72385664206324</v>
      </c>
    </row>
    <row r="53" ht="17.05" customHeight="1" spans="1:32">
      <c r="A53" s="10"/>
      <c r="B53" s="10" t="s">
        <v>155</v>
      </c>
      <c r="C53" s="11">
        <v>27.146732</v>
      </c>
      <c r="D53" s="11">
        <v>22.618504</v>
      </c>
      <c r="E53" s="11">
        <v>24.957019</v>
      </c>
      <c r="F53" s="12">
        <v>0.833194360190391</v>
      </c>
      <c r="G53" s="11">
        <v>-2.338515</v>
      </c>
      <c r="H53" s="11">
        <v>22.618504</v>
      </c>
      <c r="I53" s="11">
        <v>24.957019</v>
      </c>
      <c r="J53" s="11">
        <v>-2.338515</v>
      </c>
      <c r="K53" s="12">
        <v>-0.093701695703321</v>
      </c>
      <c r="L53" s="43">
        <v>25073.15</v>
      </c>
      <c r="M53" s="43">
        <v>26011.079</v>
      </c>
      <c r="N53" s="44">
        <v>-0.0360588270867195</v>
      </c>
      <c r="O53" s="43">
        <v>25073.15</v>
      </c>
      <c r="P53" s="43">
        <v>26011.079</v>
      </c>
      <c r="Q53" s="44">
        <v>-0.0360588270867195</v>
      </c>
      <c r="R53" s="48">
        <v>1107.31867359639</v>
      </c>
      <c r="S53" s="48">
        <v>1062</v>
      </c>
      <c r="T53" s="48">
        <v>1018</v>
      </c>
      <c r="U53" s="49">
        <v>0.0432220039292732</v>
      </c>
      <c r="V53" s="43">
        <v>11.8303802500131</v>
      </c>
      <c r="W53" s="43">
        <v>13.6168807289393</v>
      </c>
      <c r="X53" s="44">
        <v>-0.131197483071838</v>
      </c>
      <c r="Y53" s="50">
        <v>1.31142580678906</v>
      </c>
      <c r="Z53" s="50">
        <v>1.41919898515932</v>
      </c>
      <c r="AA53" s="12">
        <v>-0.0759394415422038</v>
      </c>
      <c r="AB53" s="43">
        <v>2589.6</v>
      </c>
      <c r="AC53" s="44">
        <v>9.68224822366389</v>
      </c>
      <c r="AD53" s="48">
        <v>12223.244</v>
      </c>
      <c r="AE53" s="48">
        <v>16.100396</v>
      </c>
      <c r="AF53" s="52">
        <v>13.6074942660636</v>
      </c>
    </row>
    <row r="54" ht="17.05" customHeight="1" spans="1:32">
      <c r="A54" s="10"/>
      <c r="B54" s="10" t="s">
        <v>183</v>
      </c>
      <c r="C54" s="11">
        <v>23.24904</v>
      </c>
      <c r="D54" s="11">
        <v>21.356555</v>
      </c>
      <c r="E54" s="11">
        <v>22.673467</v>
      </c>
      <c r="F54" s="12">
        <v>0.918599434643323</v>
      </c>
      <c r="G54" s="11">
        <v>-1.316912</v>
      </c>
      <c r="H54" s="11">
        <v>21.356555</v>
      </c>
      <c r="I54" s="11">
        <v>22.673467</v>
      </c>
      <c r="J54" s="11">
        <v>-1.316912</v>
      </c>
      <c r="K54" s="12">
        <v>-0.0580816334793439</v>
      </c>
      <c r="L54" s="43">
        <v>29293.95</v>
      </c>
      <c r="M54" s="43">
        <v>25931.008</v>
      </c>
      <c r="N54" s="44">
        <v>0.129688055319716</v>
      </c>
      <c r="O54" s="43">
        <v>29293.95</v>
      </c>
      <c r="P54" s="43">
        <v>25931.008</v>
      </c>
      <c r="Q54" s="44">
        <v>0.129688055319716</v>
      </c>
      <c r="R54" s="48">
        <v>1367.8640042125</v>
      </c>
      <c r="S54" s="48">
        <v>1319</v>
      </c>
      <c r="T54" s="48">
        <v>1334</v>
      </c>
      <c r="U54" s="49">
        <v>-0.0112443778110945</v>
      </c>
      <c r="V54" s="43">
        <v>8.99526366776177</v>
      </c>
      <c r="W54" s="43">
        <v>9.44059083149436</v>
      </c>
      <c r="X54" s="44">
        <v>-0.0471715353076153</v>
      </c>
      <c r="Y54" s="50">
        <v>1.2338450846601</v>
      </c>
      <c r="Z54" s="50">
        <v>1.07969388349919</v>
      </c>
      <c r="AA54" s="12">
        <v>0.142773061436005</v>
      </c>
      <c r="AB54" s="43">
        <v>2655.33</v>
      </c>
      <c r="AC54" s="44">
        <v>11.0321315994622</v>
      </c>
      <c r="AD54" s="48">
        <v>14088.308</v>
      </c>
      <c r="AE54" s="48">
        <v>15.813605</v>
      </c>
      <c r="AF54" s="52">
        <v>12.5908549056307</v>
      </c>
    </row>
    <row r="55" ht="17.05" customHeight="1" spans="1:32">
      <c r="A55" s="10"/>
      <c r="B55" s="10" t="s">
        <v>168</v>
      </c>
      <c r="C55" s="11">
        <v>67.395432</v>
      </c>
      <c r="D55" s="11">
        <v>75.949683</v>
      </c>
      <c r="E55" s="11">
        <v>71.770453</v>
      </c>
      <c r="F55" s="12">
        <v>1.12692627298539</v>
      </c>
      <c r="G55" s="11">
        <v>4.17923</v>
      </c>
      <c r="H55" s="11">
        <v>75.949683</v>
      </c>
      <c r="I55" s="11">
        <v>71.770453</v>
      </c>
      <c r="J55" s="11">
        <v>4.17923</v>
      </c>
      <c r="K55" s="12">
        <v>0.0582305088697155</v>
      </c>
      <c r="L55" s="43">
        <v>62312.73</v>
      </c>
      <c r="M55" s="43">
        <v>59394.06</v>
      </c>
      <c r="N55" s="44">
        <v>0.049140772663125</v>
      </c>
      <c r="O55" s="43">
        <v>62312.73</v>
      </c>
      <c r="P55" s="43">
        <v>59394.06</v>
      </c>
      <c r="Q55" s="44">
        <v>0.049140772663125</v>
      </c>
      <c r="R55" s="48">
        <v>2678.14628485067</v>
      </c>
      <c r="S55" s="48">
        <v>2607</v>
      </c>
      <c r="T55" s="48">
        <v>2852</v>
      </c>
      <c r="U55" s="49">
        <v>-0.0859046283309958</v>
      </c>
      <c r="V55" s="43">
        <v>16.1798178564581</v>
      </c>
      <c r="W55" s="43">
        <v>13.9794415660304</v>
      </c>
      <c r="X55" s="44">
        <v>0.157400871847025</v>
      </c>
      <c r="Y55" s="50">
        <v>1.32746916341791</v>
      </c>
      <c r="Z55" s="50">
        <v>1.15687689910401</v>
      </c>
      <c r="AA55" s="12">
        <v>0.147459305692781</v>
      </c>
      <c r="AB55" s="43">
        <v>2873.76</v>
      </c>
      <c r="AC55" s="44">
        <v>21.6833451645231</v>
      </c>
      <c r="AD55" s="48">
        <v>18786.583</v>
      </c>
      <c r="AE55" s="48">
        <v>20.819114</v>
      </c>
      <c r="AF55" s="52">
        <v>5.61940688331614</v>
      </c>
    </row>
    <row r="56" ht="17.05" customHeight="1" spans="1:32">
      <c r="A56" s="10"/>
      <c r="B56" s="10" t="s">
        <v>169</v>
      </c>
      <c r="C56" s="11">
        <v>30.458142</v>
      </c>
      <c r="D56" s="11">
        <v>32.782706</v>
      </c>
      <c r="E56" s="11">
        <v>30.598052</v>
      </c>
      <c r="F56" s="12">
        <v>1.07631995411933</v>
      </c>
      <c r="G56" s="11">
        <v>2.184654</v>
      </c>
      <c r="H56" s="11">
        <v>32.782706</v>
      </c>
      <c r="I56" s="11">
        <v>30.598052</v>
      </c>
      <c r="J56" s="11">
        <v>2.184654</v>
      </c>
      <c r="K56" s="12">
        <v>0.0713984668043574</v>
      </c>
      <c r="L56" s="43">
        <v>41758.698</v>
      </c>
      <c r="M56" s="43">
        <v>36244.123</v>
      </c>
      <c r="N56" s="44">
        <v>0.152150874225871</v>
      </c>
      <c r="O56" s="43">
        <v>41758.698</v>
      </c>
      <c r="P56" s="43">
        <v>36244.123</v>
      </c>
      <c r="Q56" s="44">
        <v>0.152150874225871</v>
      </c>
      <c r="R56" s="48">
        <v>1727.06668940886</v>
      </c>
      <c r="S56" s="48">
        <v>1781</v>
      </c>
      <c r="T56" s="48">
        <v>1735</v>
      </c>
      <c r="U56" s="49">
        <v>0.0265129682997119</v>
      </c>
      <c r="V56" s="43">
        <v>10.2228720219533</v>
      </c>
      <c r="W56" s="43">
        <v>9.79607875780375</v>
      </c>
      <c r="X56" s="44">
        <v>0.043567765705192</v>
      </c>
      <c r="Y56" s="50">
        <v>1.30219215417238</v>
      </c>
      <c r="Z56" s="50">
        <v>1.16036891307828</v>
      </c>
      <c r="AA56" s="12">
        <v>0.122222544481885</v>
      </c>
      <c r="AB56" s="43">
        <v>1991.2</v>
      </c>
      <c r="AC56" s="44">
        <v>20.9716241462435</v>
      </c>
      <c r="AD56" s="48">
        <v>14842.59</v>
      </c>
      <c r="AE56" s="48">
        <v>18.659751</v>
      </c>
      <c r="AF56" s="52">
        <v>10.9051913081278</v>
      </c>
    </row>
    <row r="57" ht="17.05" customHeight="1" spans="1:32">
      <c r="A57" s="10" t="s">
        <v>65</v>
      </c>
      <c r="B57" s="10" t="s">
        <v>123</v>
      </c>
      <c r="C57" s="11">
        <v>76.195236</v>
      </c>
      <c r="D57" s="11">
        <v>44.728451</v>
      </c>
      <c r="E57" s="11">
        <v>91.105192</v>
      </c>
      <c r="F57" s="12">
        <v>0.58702424650276</v>
      </c>
      <c r="G57" s="11">
        <v>-46.376741</v>
      </c>
      <c r="H57" s="11">
        <v>44.728451</v>
      </c>
      <c r="I57" s="11">
        <v>91.105192</v>
      </c>
      <c r="J57" s="11">
        <v>-46.376741</v>
      </c>
      <c r="K57" s="12">
        <v>-0.509046081588852</v>
      </c>
      <c r="L57" s="43">
        <v>38099.496</v>
      </c>
      <c r="M57" s="43">
        <v>59990.124</v>
      </c>
      <c r="N57" s="44">
        <v>-0.364903863175879</v>
      </c>
      <c r="O57" s="43">
        <v>38099.496</v>
      </c>
      <c r="P57" s="43">
        <v>59990.124</v>
      </c>
      <c r="Q57" s="44">
        <v>-0.364903863175879</v>
      </c>
      <c r="R57" s="48">
        <v>1936.9715677236</v>
      </c>
      <c r="S57" s="48">
        <v>1844</v>
      </c>
      <c r="T57" s="48">
        <v>2316</v>
      </c>
      <c r="U57" s="49">
        <v>-0.203799654576857</v>
      </c>
      <c r="V57" s="43">
        <v>13.4736424978161</v>
      </c>
      <c r="W57" s="43">
        <v>21.8498637759018</v>
      </c>
      <c r="X57" s="44">
        <v>-0.383353478263962</v>
      </c>
      <c r="Y57" s="50">
        <v>1.14767888664638</v>
      </c>
      <c r="Z57" s="50">
        <v>1.43875009593246</v>
      </c>
      <c r="AA57" s="12">
        <v>-0.202308385666821</v>
      </c>
      <c r="AB57" s="43">
        <v>2592.1</v>
      </c>
      <c r="AC57" s="44">
        <v>14.6983125651017</v>
      </c>
      <c r="AD57" s="48">
        <v>19523.251</v>
      </c>
      <c r="AE57" s="48">
        <v>23.426325</v>
      </c>
      <c r="AF57" s="52">
        <v>10.4238269232416</v>
      </c>
    </row>
    <row r="58" ht="17.05" customHeight="1" spans="1:32">
      <c r="A58" s="10"/>
      <c r="B58" s="10" t="s">
        <v>129</v>
      </c>
      <c r="C58" s="11">
        <v>44.773293</v>
      </c>
      <c r="D58" s="11">
        <v>34.049366</v>
      </c>
      <c r="E58" s="11">
        <v>46.878418</v>
      </c>
      <c r="F58" s="12">
        <v>0.760483844688395</v>
      </c>
      <c r="G58" s="11">
        <v>-12.829052</v>
      </c>
      <c r="H58" s="11">
        <v>34.049366</v>
      </c>
      <c r="I58" s="11">
        <v>46.878418</v>
      </c>
      <c r="J58" s="11">
        <v>-12.829052</v>
      </c>
      <c r="K58" s="12">
        <v>-0.273666487636166</v>
      </c>
      <c r="L58" s="43">
        <v>30939.024</v>
      </c>
      <c r="M58" s="43">
        <v>37780.499</v>
      </c>
      <c r="N58" s="44">
        <v>-0.181084823681127</v>
      </c>
      <c r="O58" s="43">
        <v>30939.024</v>
      </c>
      <c r="P58" s="43">
        <v>37780.499</v>
      </c>
      <c r="Q58" s="44">
        <v>-0.181084823681127</v>
      </c>
      <c r="R58" s="48">
        <v>1963.67314289488</v>
      </c>
      <c r="S58" s="48">
        <v>1895</v>
      </c>
      <c r="T58" s="48">
        <v>2056</v>
      </c>
      <c r="U58" s="49">
        <v>-0.0783073929961089</v>
      </c>
      <c r="V58" s="43">
        <v>9.97900589080039</v>
      </c>
      <c r="W58" s="43">
        <v>12.6626557899571</v>
      </c>
      <c r="X58" s="44">
        <v>-0.211934205878447</v>
      </c>
      <c r="Y58" s="50">
        <v>0.906744350986196</v>
      </c>
      <c r="Z58" s="50">
        <v>1.02051535614921</v>
      </c>
      <c r="AA58" s="12">
        <v>-0.111483873787375</v>
      </c>
      <c r="AB58" s="43">
        <v>1640.65</v>
      </c>
      <c r="AC58" s="44">
        <v>18.8577844147137</v>
      </c>
      <c r="AD58" s="48">
        <v>24661.535</v>
      </c>
      <c r="AE58" s="48">
        <v>26.331976</v>
      </c>
      <c r="AF58" s="52">
        <v>16.1303289842429</v>
      </c>
    </row>
    <row r="59" ht="17.05" customHeight="1" spans="1:32">
      <c r="A59" s="10"/>
      <c r="B59" s="10" t="s">
        <v>130</v>
      </c>
      <c r="C59" s="11">
        <v>150.133479</v>
      </c>
      <c r="D59" s="11">
        <v>108.212378</v>
      </c>
      <c r="E59" s="11">
        <v>145.154281</v>
      </c>
      <c r="F59" s="12">
        <v>0.720774464967937</v>
      </c>
      <c r="G59" s="11">
        <v>-36.941903</v>
      </c>
      <c r="H59" s="11">
        <v>108.212378</v>
      </c>
      <c r="I59" s="11">
        <v>145.154281</v>
      </c>
      <c r="J59" s="11">
        <v>-36.941903</v>
      </c>
      <c r="K59" s="12">
        <v>-0.25450095405729</v>
      </c>
      <c r="L59" s="43">
        <v>86149.984</v>
      </c>
      <c r="M59" s="43">
        <v>93746.428</v>
      </c>
      <c r="N59" s="44">
        <v>-0.0810318234205147</v>
      </c>
      <c r="O59" s="43">
        <v>86149.984</v>
      </c>
      <c r="P59" s="43">
        <v>93746.428</v>
      </c>
      <c r="Q59" s="44">
        <v>-0.0810318234205147</v>
      </c>
      <c r="R59" s="48">
        <v>4174.4460932847</v>
      </c>
      <c r="S59" s="48">
        <v>3286</v>
      </c>
      <c r="T59" s="48">
        <v>4036</v>
      </c>
      <c r="U59" s="49">
        <v>-0.185827552031715</v>
      </c>
      <c r="V59" s="43">
        <v>18.2920954055242</v>
      </c>
      <c r="W59" s="43">
        <v>19.9785673387929</v>
      </c>
      <c r="X59" s="44">
        <v>-0.0844140575582749</v>
      </c>
      <c r="Y59" s="50">
        <v>1.45626938030359</v>
      </c>
      <c r="Z59" s="50">
        <v>1.29029561626867</v>
      </c>
      <c r="AA59" s="12">
        <v>0.128632355207791</v>
      </c>
      <c r="AB59" s="43">
        <v>11263.8</v>
      </c>
      <c r="AC59" s="44">
        <v>7.64839432518333</v>
      </c>
      <c r="AD59" s="48">
        <v>34274.069</v>
      </c>
      <c r="AE59" s="48">
        <v>53.03765178</v>
      </c>
      <c r="AF59" s="52">
        <v>10.4862130214595</v>
      </c>
    </row>
    <row r="60" ht="17.05" customHeight="1" spans="1:32">
      <c r="A60" s="10"/>
      <c r="B60" s="10" t="s">
        <v>134</v>
      </c>
      <c r="C60" s="11">
        <v>108.969839</v>
      </c>
      <c r="D60" s="11">
        <v>80.897963</v>
      </c>
      <c r="E60" s="11">
        <v>101.098306</v>
      </c>
      <c r="F60" s="12">
        <v>0.742388570474074</v>
      </c>
      <c r="G60" s="11">
        <v>-20.200343</v>
      </c>
      <c r="H60" s="11">
        <v>80.897963</v>
      </c>
      <c r="I60" s="11">
        <v>101.098306</v>
      </c>
      <c r="J60" s="11">
        <v>-20.200343</v>
      </c>
      <c r="K60" s="12">
        <v>-0.199808916679573</v>
      </c>
      <c r="L60" s="43">
        <v>71106.933</v>
      </c>
      <c r="M60" s="43">
        <v>77861.426</v>
      </c>
      <c r="N60" s="44">
        <v>-0.0867501835889828</v>
      </c>
      <c r="O60" s="43">
        <v>71106.933</v>
      </c>
      <c r="P60" s="43">
        <v>77861.426</v>
      </c>
      <c r="Q60" s="44">
        <v>-0.0867501835889828</v>
      </c>
      <c r="R60" s="48">
        <v>3223.87981900508</v>
      </c>
      <c r="S60" s="48">
        <v>2547</v>
      </c>
      <c r="T60" s="48">
        <v>2991</v>
      </c>
      <c r="U60" s="49">
        <v>-0.148445336008024</v>
      </c>
      <c r="V60" s="43">
        <v>17.6390473802412</v>
      </c>
      <c r="W60" s="43">
        <v>18.7778944631215</v>
      </c>
      <c r="X60" s="44">
        <v>-0.0606482843492913</v>
      </c>
      <c r="Y60" s="50">
        <v>1.55042044785557</v>
      </c>
      <c r="Z60" s="50">
        <v>1.44619004810639</v>
      </c>
      <c r="AA60" s="12">
        <v>0.0720724083848145</v>
      </c>
      <c r="AB60" s="43">
        <v>5828.3</v>
      </c>
      <c r="AC60" s="44">
        <v>12.2002870476811</v>
      </c>
      <c r="AD60" s="48">
        <v>30915.321</v>
      </c>
      <c r="AE60" s="48">
        <v>46.250068</v>
      </c>
      <c r="AF60" s="52">
        <v>11.3949545073309</v>
      </c>
    </row>
    <row r="61" ht="17.05" customHeight="1" spans="1:32">
      <c r="A61" s="10"/>
      <c r="B61" s="10" t="s">
        <v>175</v>
      </c>
      <c r="C61" s="11">
        <v>87.58694</v>
      </c>
      <c r="D61" s="11">
        <v>71.692774</v>
      </c>
      <c r="E61" s="11">
        <v>89.403521</v>
      </c>
      <c r="F61" s="12">
        <v>0.818532694486187</v>
      </c>
      <c r="G61" s="11">
        <v>-17.710747</v>
      </c>
      <c r="H61" s="11">
        <v>71.692774</v>
      </c>
      <c r="I61" s="11">
        <v>89.403521</v>
      </c>
      <c r="J61" s="11">
        <v>-17.710747</v>
      </c>
      <c r="K61" s="12">
        <v>-0.198098987622646</v>
      </c>
      <c r="L61" s="43">
        <v>41936.124</v>
      </c>
      <c r="M61" s="43">
        <v>38711.532</v>
      </c>
      <c r="N61" s="44">
        <v>0.0832979691942961</v>
      </c>
      <c r="O61" s="43">
        <v>41936.124</v>
      </c>
      <c r="P61" s="43">
        <v>38711.532</v>
      </c>
      <c r="Q61" s="44">
        <v>0.0832979691942961</v>
      </c>
      <c r="R61" s="48">
        <v>3166.32932253306</v>
      </c>
      <c r="S61" s="48">
        <v>2894</v>
      </c>
      <c r="T61" s="48">
        <v>3232</v>
      </c>
      <c r="U61" s="49">
        <v>-0.104579207920792</v>
      </c>
      <c r="V61" s="43">
        <v>13.7603450989424</v>
      </c>
      <c r="W61" s="43">
        <v>15.3653898771161</v>
      </c>
      <c r="X61" s="44">
        <v>-0.104458447915082</v>
      </c>
      <c r="Y61" s="50">
        <v>0.804900558530547</v>
      </c>
      <c r="Z61" s="50">
        <v>0.665318071667956</v>
      </c>
      <c r="AA61" s="12">
        <v>0.209798129355869</v>
      </c>
      <c r="AB61" s="43">
        <v>4870.2</v>
      </c>
      <c r="AC61" s="44">
        <v>8.61076013305408</v>
      </c>
      <c r="AD61" s="48">
        <v>22829.745</v>
      </c>
      <c r="AE61" s="48">
        <v>37.366265</v>
      </c>
      <c r="AF61" s="52">
        <v>9.50958909151063</v>
      </c>
    </row>
    <row r="62" ht="17.05" customHeight="1" spans="1:32">
      <c r="A62" s="10"/>
      <c r="B62" s="10" t="s">
        <v>138</v>
      </c>
      <c r="C62" s="11">
        <v>57.147572</v>
      </c>
      <c r="D62" s="11">
        <v>49.113417</v>
      </c>
      <c r="E62" s="11">
        <v>59.863898</v>
      </c>
      <c r="F62" s="12">
        <v>0.859413887260162</v>
      </c>
      <c r="G62" s="11">
        <v>-10.750481</v>
      </c>
      <c r="H62" s="11">
        <v>49.113417</v>
      </c>
      <c r="I62" s="11">
        <v>59.863898</v>
      </c>
      <c r="J62" s="11">
        <v>-10.750481</v>
      </c>
      <c r="K62" s="12">
        <v>-0.179582041249636</v>
      </c>
      <c r="L62" s="43">
        <v>49498.607</v>
      </c>
      <c r="M62" s="43">
        <v>52447.555</v>
      </c>
      <c r="N62" s="44">
        <v>-0.0562266057969718</v>
      </c>
      <c r="O62" s="43">
        <v>49498.607</v>
      </c>
      <c r="P62" s="43">
        <v>52447.555</v>
      </c>
      <c r="Q62" s="44">
        <v>-0.0562266057969718</v>
      </c>
      <c r="R62" s="48">
        <v>1345.06658667633</v>
      </c>
      <c r="S62" s="48">
        <v>1294</v>
      </c>
      <c r="T62" s="48">
        <v>1409</v>
      </c>
      <c r="U62" s="49">
        <v>-0.0816181689141236</v>
      </c>
      <c r="V62" s="43">
        <v>21.0823390281593</v>
      </c>
      <c r="W62" s="43">
        <v>23.5879656408842</v>
      </c>
      <c r="X62" s="44">
        <v>-0.106224786438638</v>
      </c>
      <c r="Y62" s="50">
        <v>2.12476850103022</v>
      </c>
      <c r="Z62" s="50">
        <v>2.0665729540171</v>
      </c>
      <c r="AA62" s="12">
        <v>0.0281604125806427</v>
      </c>
      <c r="AB62" s="43">
        <v>2890.3</v>
      </c>
      <c r="AC62" s="44">
        <v>17.1257679133654</v>
      </c>
      <c r="AD62" s="48">
        <v>15815.407</v>
      </c>
      <c r="AE62" s="48">
        <v>17.554992</v>
      </c>
      <c r="AF62" s="52">
        <v>7.32165757181251</v>
      </c>
    </row>
    <row r="63" ht="17.05" customHeight="1" spans="1:32">
      <c r="A63" s="10"/>
      <c r="B63" s="10" t="s">
        <v>142</v>
      </c>
      <c r="C63" s="11">
        <v>78.534874</v>
      </c>
      <c r="D63" s="11">
        <v>70.164223</v>
      </c>
      <c r="E63" s="11">
        <v>83.572122</v>
      </c>
      <c r="F63" s="12">
        <v>0.893414854144924</v>
      </c>
      <c r="G63" s="11">
        <v>-13.407899</v>
      </c>
      <c r="H63" s="11">
        <v>70.164223</v>
      </c>
      <c r="I63" s="11">
        <v>83.572122</v>
      </c>
      <c r="J63" s="11">
        <v>-13.407899</v>
      </c>
      <c r="K63" s="12">
        <v>-0.160435067090913</v>
      </c>
      <c r="L63" s="43">
        <v>56968.195</v>
      </c>
      <c r="M63" s="43">
        <v>59490.787</v>
      </c>
      <c r="N63" s="44">
        <v>-0.0424030699072782</v>
      </c>
      <c r="O63" s="43">
        <v>56968.195</v>
      </c>
      <c r="P63" s="43">
        <v>59490.787</v>
      </c>
      <c r="Q63" s="44">
        <v>-0.0424030699072782</v>
      </c>
      <c r="R63" s="48">
        <v>2229.02944989239</v>
      </c>
      <c r="S63" s="48">
        <v>2150</v>
      </c>
      <c r="T63" s="48">
        <v>2372</v>
      </c>
      <c r="U63" s="49">
        <v>-0.0935919055649243</v>
      </c>
      <c r="V63" s="43">
        <v>18.1242019476662</v>
      </c>
      <c r="W63" s="43">
        <v>19.572842287695</v>
      </c>
      <c r="X63" s="44">
        <v>-0.0740127733486897</v>
      </c>
      <c r="Y63" s="50">
        <v>1.47155206261463</v>
      </c>
      <c r="Z63" s="50">
        <v>1.39329212141084</v>
      </c>
      <c r="AA63" s="12">
        <v>0.0561690832820767</v>
      </c>
      <c r="AB63" s="43">
        <v>5106.07</v>
      </c>
      <c r="AC63" s="44">
        <v>11.1569553492216</v>
      </c>
      <c r="AD63" s="48">
        <v>27180.077</v>
      </c>
      <c r="AE63" s="48">
        <v>34.808986</v>
      </c>
      <c r="AF63" s="52">
        <v>9.7344295395034</v>
      </c>
    </row>
    <row r="64" ht="17.05" customHeight="1" spans="1:32">
      <c r="A64" s="10"/>
      <c r="B64" s="10" t="s">
        <v>143</v>
      </c>
      <c r="C64" s="11">
        <v>99.486557</v>
      </c>
      <c r="D64" s="11">
        <v>72.109847</v>
      </c>
      <c r="E64" s="11">
        <v>85.595896</v>
      </c>
      <c r="F64" s="12">
        <v>0.724820007591578</v>
      </c>
      <c r="G64" s="11">
        <v>-13.486049</v>
      </c>
      <c r="H64" s="11">
        <v>72.109847</v>
      </c>
      <c r="I64" s="11">
        <v>85.595896</v>
      </c>
      <c r="J64" s="11">
        <v>-13.486049</v>
      </c>
      <c r="K64" s="12">
        <v>-0.157554855200067</v>
      </c>
      <c r="L64" s="43">
        <v>58429.352</v>
      </c>
      <c r="M64" s="43">
        <v>64925.505</v>
      </c>
      <c r="N64" s="44">
        <v>-0.100055486668914</v>
      </c>
      <c r="O64" s="43">
        <v>58429.352</v>
      </c>
      <c r="P64" s="43">
        <v>64925.505</v>
      </c>
      <c r="Q64" s="44">
        <v>-0.100055486668914</v>
      </c>
      <c r="R64" s="48">
        <v>2740.66062006057</v>
      </c>
      <c r="S64" s="48">
        <v>2264</v>
      </c>
      <c r="T64" s="48">
        <v>2358</v>
      </c>
      <c r="U64" s="49">
        <v>-0.0398642917726888</v>
      </c>
      <c r="V64" s="43">
        <v>17.6887227101016</v>
      </c>
      <c r="W64" s="43">
        <v>20.162033259528</v>
      </c>
      <c r="X64" s="44">
        <v>-0.122671682840201</v>
      </c>
      <c r="Y64" s="50">
        <v>1.43328636608939</v>
      </c>
      <c r="Z64" s="50">
        <v>1.52931419889763</v>
      </c>
      <c r="AA64" s="12">
        <v>-0.0627914347996386</v>
      </c>
      <c r="AB64" s="43">
        <v>3557.2</v>
      </c>
      <c r="AC64" s="44">
        <v>16.4256583829979</v>
      </c>
      <c r="AD64" s="48">
        <v>21879.668</v>
      </c>
      <c r="AE64" s="48">
        <v>36.829352</v>
      </c>
      <c r="AF64" s="52">
        <v>10.6699466037918</v>
      </c>
    </row>
    <row r="65" ht="17.05" customHeight="1" spans="1:32">
      <c r="A65" s="10"/>
      <c r="B65" s="10" t="s">
        <v>144</v>
      </c>
      <c r="C65" s="11">
        <v>35.129493</v>
      </c>
      <c r="D65" s="11">
        <v>37.025527</v>
      </c>
      <c r="E65" s="11">
        <v>43.39193</v>
      </c>
      <c r="F65" s="12">
        <v>1.05397271176103</v>
      </c>
      <c r="G65" s="11">
        <v>-6.366403</v>
      </c>
      <c r="H65" s="11">
        <v>37.025527</v>
      </c>
      <c r="I65" s="11">
        <v>43.39193</v>
      </c>
      <c r="J65" s="11">
        <v>-6.366403</v>
      </c>
      <c r="K65" s="12">
        <v>-0.146718594909238</v>
      </c>
      <c r="L65" s="43">
        <v>42931.165</v>
      </c>
      <c r="M65" s="43">
        <v>46014.182</v>
      </c>
      <c r="N65" s="44">
        <v>-0.0670014518567341</v>
      </c>
      <c r="O65" s="43">
        <v>42931.165</v>
      </c>
      <c r="P65" s="43">
        <v>46014.182</v>
      </c>
      <c r="Q65" s="44">
        <v>-0.0670014518567341</v>
      </c>
      <c r="R65" s="48">
        <v>1349.57962992197</v>
      </c>
      <c r="S65" s="48">
        <v>1531</v>
      </c>
      <c r="T65" s="48">
        <v>1667</v>
      </c>
      <c r="U65" s="49">
        <v>-0.0815836832633473</v>
      </c>
      <c r="V65" s="43">
        <v>13.4311049443175</v>
      </c>
      <c r="W65" s="43">
        <v>14.45289611298</v>
      </c>
      <c r="X65" s="44">
        <v>-0.0706980220901819</v>
      </c>
      <c r="Y65" s="50">
        <v>1.55733902854863</v>
      </c>
      <c r="Z65" s="50">
        <v>1.53263104952869</v>
      </c>
      <c r="AA65" s="12">
        <v>0.0161212830886666</v>
      </c>
      <c r="AB65" s="43">
        <v>2598.81</v>
      </c>
      <c r="AC65" s="44">
        <v>16.5195474082368</v>
      </c>
      <c r="AD65" s="48">
        <v>18765.341</v>
      </c>
      <c r="AE65" s="48">
        <v>25.995052</v>
      </c>
      <c r="AF65" s="52">
        <v>13.2191864120115</v>
      </c>
    </row>
    <row r="66" ht="17.05" customHeight="1" spans="1:32">
      <c r="A66" s="10"/>
      <c r="B66" s="10" t="s">
        <v>178</v>
      </c>
      <c r="C66" s="11">
        <v>23.44687</v>
      </c>
      <c r="D66" s="11">
        <v>21.194058</v>
      </c>
      <c r="E66" s="11">
        <v>24.420557</v>
      </c>
      <c r="F66" s="12">
        <v>0.903918433462547</v>
      </c>
      <c r="G66" s="11">
        <v>-3.226499</v>
      </c>
      <c r="H66" s="11">
        <v>21.194058</v>
      </c>
      <c r="I66" s="11">
        <v>24.420557</v>
      </c>
      <c r="J66" s="11">
        <v>-3.226499</v>
      </c>
      <c r="K66" s="12">
        <v>-0.132122252575975</v>
      </c>
      <c r="L66" s="43">
        <v>22781.865</v>
      </c>
      <c r="M66" s="43">
        <v>24571.569</v>
      </c>
      <c r="N66" s="44">
        <v>-0.0728363744293251</v>
      </c>
      <c r="O66" s="43">
        <v>22781.865</v>
      </c>
      <c r="P66" s="43">
        <v>24571.569</v>
      </c>
      <c r="Q66" s="44">
        <v>-0.0728363744293251</v>
      </c>
      <c r="R66" s="48">
        <v>956.287873368327</v>
      </c>
      <c r="S66" s="48">
        <v>996</v>
      </c>
      <c r="T66" s="48">
        <v>996</v>
      </c>
      <c r="U66" s="49">
        <v>0</v>
      </c>
      <c r="V66" s="43">
        <v>11.819785845742</v>
      </c>
      <c r="W66" s="43">
        <v>13.6138683242279</v>
      </c>
      <c r="X66" s="44">
        <v>-0.131783445803795</v>
      </c>
      <c r="Y66" s="50">
        <v>1.27052952986448</v>
      </c>
      <c r="Z66" s="50">
        <v>1.36980538521574</v>
      </c>
      <c r="AA66" s="12">
        <v>-0.0724744233178983</v>
      </c>
      <c r="AB66" s="43">
        <v>1367.82</v>
      </c>
      <c r="AC66" s="44">
        <v>16.6556016142475</v>
      </c>
      <c r="AD66" s="48">
        <v>8806.124</v>
      </c>
      <c r="AE66" s="48">
        <v>8.871169</v>
      </c>
      <c r="AF66" s="52">
        <v>8.88041630083317</v>
      </c>
    </row>
    <row r="67" ht="17.05" customHeight="1" spans="1:32">
      <c r="A67" s="10"/>
      <c r="B67" s="10" t="s">
        <v>147</v>
      </c>
      <c r="C67" s="11">
        <v>81.880139</v>
      </c>
      <c r="D67" s="11">
        <v>39.749333</v>
      </c>
      <c r="E67" s="11">
        <v>45.058071</v>
      </c>
      <c r="F67" s="12">
        <v>0.485457566211508</v>
      </c>
      <c r="G67" s="11">
        <v>-5.308738</v>
      </c>
      <c r="H67" s="11">
        <v>39.749333</v>
      </c>
      <c r="I67" s="11">
        <v>45.058071</v>
      </c>
      <c r="J67" s="11">
        <v>-5.308738</v>
      </c>
      <c r="K67" s="12">
        <v>-0.117819912885307</v>
      </c>
      <c r="L67" s="43">
        <v>39872.388</v>
      </c>
      <c r="M67" s="43">
        <v>35786.528</v>
      </c>
      <c r="N67" s="44">
        <v>0.114173132414522</v>
      </c>
      <c r="O67" s="43">
        <v>39872.388</v>
      </c>
      <c r="P67" s="43">
        <v>35786.528</v>
      </c>
      <c r="Q67" s="44">
        <v>0.114173132414522</v>
      </c>
      <c r="R67" s="48">
        <v>3085.62867731288</v>
      </c>
      <c r="S67" s="48">
        <v>1445</v>
      </c>
      <c r="T67" s="48">
        <v>1698</v>
      </c>
      <c r="U67" s="49">
        <v>-0.148998822143698</v>
      </c>
      <c r="V67" s="43">
        <v>15.2776281804904</v>
      </c>
      <c r="W67" s="43">
        <v>14.739310107949</v>
      </c>
      <c r="X67" s="44">
        <v>0.0365226098507245</v>
      </c>
      <c r="Y67" s="50">
        <v>1.53249242831886</v>
      </c>
      <c r="Z67" s="50">
        <v>1.17064206738633</v>
      </c>
      <c r="AA67" s="12">
        <v>0.309104183946189</v>
      </c>
      <c r="AB67" s="43">
        <v>1497.7</v>
      </c>
      <c r="AC67" s="44">
        <v>26.6224130333178</v>
      </c>
      <c r="AD67" s="48">
        <v>16100.81</v>
      </c>
      <c r="AE67" s="48">
        <v>24.643203</v>
      </c>
      <c r="AF67" s="52">
        <v>11.4890624745985</v>
      </c>
    </row>
    <row r="68" ht="17.05" customHeight="1" spans="1:32">
      <c r="A68" s="10"/>
      <c r="B68" s="10" t="s">
        <v>180</v>
      </c>
      <c r="C68" s="11">
        <v>22.171717</v>
      </c>
      <c r="D68" s="11">
        <v>20.992595</v>
      </c>
      <c r="E68" s="11">
        <v>23.673438</v>
      </c>
      <c r="F68" s="12">
        <v>0.946818642868299</v>
      </c>
      <c r="G68" s="11">
        <v>-2.680843</v>
      </c>
      <c r="H68" s="11">
        <v>20.992595</v>
      </c>
      <c r="I68" s="11">
        <v>23.673438</v>
      </c>
      <c r="J68" s="11">
        <v>-2.680843</v>
      </c>
      <c r="K68" s="12">
        <v>-0.113242656178625</v>
      </c>
      <c r="L68" s="43">
        <v>23954.727</v>
      </c>
      <c r="M68" s="43">
        <v>24754.337</v>
      </c>
      <c r="N68" s="44">
        <v>-0.0323018144254884</v>
      </c>
      <c r="O68" s="43">
        <v>23954.727</v>
      </c>
      <c r="P68" s="43">
        <v>24754.337</v>
      </c>
      <c r="Q68" s="44">
        <v>-0.0323018144254884</v>
      </c>
      <c r="R68" s="48">
        <v>930.945758617739</v>
      </c>
      <c r="S68" s="48">
        <v>1006</v>
      </c>
      <c r="T68" s="48">
        <v>994</v>
      </c>
      <c r="U68" s="49">
        <v>0.0120724346076458</v>
      </c>
      <c r="V68" s="43">
        <v>11.5885150427822</v>
      </c>
      <c r="W68" s="43">
        <v>13.2268622192424</v>
      </c>
      <c r="X68" s="44">
        <v>-0.123865142715155</v>
      </c>
      <c r="Y68" s="50">
        <v>1.32236969362407</v>
      </c>
      <c r="Z68" s="50">
        <v>1.38307838864678</v>
      </c>
      <c r="AA68" s="12">
        <v>-0.0438938931596683</v>
      </c>
      <c r="AB68" s="43">
        <v>1466.7</v>
      </c>
      <c r="AC68" s="44">
        <v>16.332397218245</v>
      </c>
      <c r="AD68" s="48">
        <v>6998.816</v>
      </c>
      <c r="AE68" s="48">
        <v>8.262178</v>
      </c>
      <c r="AF68" s="52">
        <v>8.02898157825347</v>
      </c>
    </row>
    <row r="69" ht="17.05" customHeight="1" spans="1:32">
      <c r="A69" s="10"/>
      <c r="B69" s="10" t="s">
        <v>150</v>
      </c>
      <c r="C69" s="11">
        <v>68.061391</v>
      </c>
      <c r="D69" s="11">
        <v>58.255532</v>
      </c>
      <c r="E69" s="11">
        <v>65.447996</v>
      </c>
      <c r="F69" s="12">
        <v>0.855926262218179</v>
      </c>
      <c r="G69" s="11">
        <v>-7.192464</v>
      </c>
      <c r="H69" s="11">
        <v>58.255532</v>
      </c>
      <c r="I69" s="11">
        <v>65.447996</v>
      </c>
      <c r="J69" s="11">
        <v>-7.192464</v>
      </c>
      <c r="K69" s="12">
        <v>-0.109895862968822</v>
      </c>
      <c r="L69" s="43">
        <v>46219.923</v>
      </c>
      <c r="M69" s="43">
        <v>48836.926</v>
      </c>
      <c r="N69" s="44">
        <v>-0.0535865627578607</v>
      </c>
      <c r="O69" s="43">
        <v>46219.923</v>
      </c>
      <c r="P69" s="43">
        <v>48836.926</v>
      </c>
      <c r="Q69" s="44">
        <v>-0.0535865627578607</v>
      </c>
      <c r="R69" s="48">
        <v>1450.70355469708</v>
      </c>
      <c r="S69" s="48">
        <v>1473</v>
      </c>
      <c r="T69" s="48">
        <v>1395</v>
      </c>
      <c r="U69" s="49">
        <v>0.0559139784946235</v>
      </c>
      <c r="V69" s="43">
        <v>21.966641025641</v>
      </c>
      <c r="W69" s="43">
        <v>26.0489536318408</v>
      </c>
      <c r="X69" s="44">
        <v>-0.156716951624874</v>
      </c>
      <c r="Y69" s="50">
        <v>1.74283269230769</v>
      </c>
      <c r="Z69" s="50">
        <v>1.94375824875622</v>
      </c>
      <c r="AA69" s="12">
        <v>-0.103369622522294</v>
      </c>
      <c r="AB69" s="43">
        <v>3758.2</v>
      </c>
      <c r="AC69" s="44">
        <v>12.2984202543771</v>
      </c>
      <c r="AD69" s="48">
        <v>6480.151</v>
      </c>
      <c r="AE69" s="48">
        <v>13.796565</v>
      </c>
      <c r="AF69" s="52">
        <v>5.05776011951369</v>
      </c>
    </row>
    <row r="70" ht="17.05" customHeight="1" spans="1:32">
      <c r="A70" s="10"/>
      <c r="B70" s="10" t="s">
        <v>152</v>
      </c>
      <c r="C70" s="11">
        <v>69.865286</v>
      </c>
      <c r="D70" s="11">
        <v>51.88455</v>
      </c>
      <c r="E70" s="11">
        <v>57.83876</v>
      </c>
      <c r="F70" s="12">
        <v>0.742637051539444</v>
      </c>
      <c r="G70" s="11">
        <v>-5.95421</v>
      </c>
      <c r="H70" s="11">
        <v>51.88455</v>
      </c>
      <c r="I70" s="11">
        <v>57.83876</v>
      </c>
      <c r="J70" s="11">
        <v>-5.95421</v>
      </c>
      <c r="K70" s="12">
        <v>-0.10294498014826</v>
      </c>
      <c r="L70" s="43">
        <v>48966.145</v>
      </c>
      <c r="M70" s="43">
        <v>50575.567</v>
      </c>
      <c r="N70" s="44">
        <v>-0.0318221247030213</v>
      </c>
      <c r="O70" s="43">
        <v>48966.145</v>
      </c>
      <c r="P70" s="43">
        <v>50575.567</v>
      </c>
      <c r="Q70" s="44">
        <v>-0.0318221247030213</v>
      </c>
      <c r="R70" s="48">
        <v>2229.84237483653</v>
      </c>
      <c r="S70" s="48">
        <v>1764</v>
      </c>
      <c r="T70" s="48">
        <v>1846</v>
      </c>
      <c r="U70" s="49">
        <v>-0.0444203683640304</v>
      </c>
      <c r="V70" s="43">
        <v>16.3364452141058</v>
      </c>
      <c r="W70" s="43">
        <v>17.4019195474923</v>
      </c>
      <c r="X70" s="44">
        <v>-0.0612274025562887</v>
      </c>
      <c r="Y70" s="50">
        <v>1.54175519521411</v>
      </c>
      <c r="Z70" s="50">
        <v>1.52166462075398</v>
      </c>
      <c r="AA70" s="12">
        <v>0.0132030239686929</v>
      </c>
      <c r="AB70" s="43">
        <v>3684.1</v>
      </c>
      <c r="AC70" s="44">
        <v>13.2912095219999</v>
      </c>
      <c r="AD70" s="48">
        <v>16385.323</v>
      </c>
      <c r="AE70" s="48">
        <v>23.781063</v>
      </c>
      <c r="AF70" s="52">
        <v>9.40156214837449</v>
      </c>
    </row>
    <row r="71" ht="17.05" customHeight="1" spans="1:32">
      <c r="A71" s="10"/>
      <c r="B71" s="10" t="s">
        <v>181</v>
      </c>
      <c r="C71" s="11">
        <v>27.49151</v>
      </c>
      <c r="D71" s="11">
        <v>23.85737</v>
      </c>
      <c r="E71" s="11">
        <v>26.446605</v>
      </c>
      <c r="F71" s="12">
        <v>0.867808643468474</v>
      </c>
      <c r="G71" s="11">
        <v>-2.589235</v>
      </c>
      <c r="H71" s="11">
        <v>23.85737</v>
      </c>
      <c r="I71" s="11">
        <v>26.446605</v>
      </c>
      <c r="J71" s="11">
        <v>-2.589235</v>
      </c>
      <c r="K71" s="12">
        <v>-0.0979042489574749</v>
      </c>
      <c r="L71" s="43">
        <v>25853.238</v>
      </c>
      <c r="M71" s="43">
        <v>25881.835</v>
      </c>
      <c r="N71" s="44">
        <v>-0.00110490620158876</v>
      </c>
      <c r="O71" s="43">
        <v>25853.238</v>
      </c>
      <c r="P71" s="43">
        <v>25881.835</v>
      </c>
      <c r="Q71" s="44">
        <v>-0.00110490620158876</v>
      </c>
      <c r="R71" s="48">
        <v>928.282417724317</v>
      </c>
      <c r="S71" s="48">
        <v>941</v>
      </c>
      <c r="T71" s="48">
        <v>893</v>
      </c>
      <c r="U71" s="49">
        <v>0.0537513997760358</v>
      </c>
      <c r="V71" s="43">
        <v>14.0726538075857</v>
      </c>
      <c r="W71" s="43">
        <v>16.4397370547647</v>
      </c>
      <c r="X71" s="44">
        <v>-0.143985468824332</v>
      </c>
      <c r="Y71" s="50">
        <v>1.52499486816493</v>
      </c>
      <c r="Z71" s="50">
        <v>1.60886647603655</v>
      </c>
      <c r="AA71" s="12">
        <v>-0.0521308692305172</v>
      </c>
      <c r="AB71" s="43">
        <v>2073.1</v>
      </c>
      <c r="AC71" s="44">
        <v>12.4708108629589</v>
      </c>
      <c r="AD71" s="48">
        <v>7094.342</v>
      </c>
      <c r="AE71" s="48">
        <v>9.469853</v>
      </c>
      <c r="AF71" s="52">
        <v>8.45444603311569</v>
      </c>
    </row>
    <row r="72" ht="17.05" customHeight="1" spans="1:32">
      <c r="A72" s="10"/>
      <c r="B72" s="10" t="s">
        <v>182</v>
      </c>
      <c r="C72" s="11">
        <v>27.283603</v>
      </c>
      <c r="D72" s="11">
        <v>22.697869</v>
      </c>
      <c r="E72" s="11">
        <v>25.142903</v>
      </c>
      <c r="F72" s="12">
        <v>0.831923445008344</v>
      </c>
      <c r="G72" s="11">
        <v>-2.445034</v>
      </c>
      <c r="H72" s="11">
        <v>22.697869</v>
      </c>
      <c r="I72" s="11">
        <v>25.142903</v>
      </c>
      <c r="J72" s="11">
        <v>-2.445034</v>
      </c>
      <c r="K72" s="12">
        <v>-0.0972454930920268</v>
      </c>
      <c r="L72" s="43">
        <v>23234.643</v>
      </c>
      <c r="M72" s="43">
        <v>21563.798</v>
      </c>
      <c r="N72" s="44">
        <v>0.0774837994679787</v>
      </c>
      <c r="O72" s="43">
        <v>23234.643</v>
      </c>
      <c r="P72" s="43">
        <v>21563.798</v>
      </c>
      <c r="Q72" s="44">
        <v>0.0774837994679787</v>
      </c>
      <c r="R72" s="48">
        <v>969.031200534004</v>
      </c>
      <c r="S72" s="48">
        <v>904</v>
      </c>
      <c r="T72" s="48">
        <v>893</v>
      </c>
      <c r="U72" s="49">
        <v>0.0123180291153415</v>
      </c>
      <c r="V72" s="43">
        <v>13.9378992938287</v>
      </c>
      <c r="W72" s="43">
        <v>15.638078741137</v>
      </c>
      <c r="X72" s="44">
        <v>-0.108720481297734</v>
      </c>
      <c r="Y72" s="50">
        <v>1.42675118206939</v>
      </c>
      <c r="Z72" s="50">
        <v>1.34119902973007</v>
      </c>
      <c r="AA72" s="12">
        <v>0.0637878125788249</v>
      </c>
      <c r="AB72" s="43">
        <v>1083.51</v>
      </c>
      <c r="AC72" s="44">
        <v>21.4438657695822</v>
      </c>
      <c r="AD72" s="48">
        <v>13440.396</v>
      </c>
      <c r="AE72" s="48">
        <v>16.285288</v>
      </c>
      <c r="AF72" s="52">
        <v>13.7309637569365</v>
      </c>
    </row>
    <row r="73" ht="17.05" customHeight="1" spans="1:32">
      <c r="A73" s="10"/>
      <c r="B73" s="10" t="s">
        <v>154</v>
      </c>
      <c r="C73" s="11">
        <v>45.734554</v>
      </c>
      <c r="D73" s="11">
        <v>37.662292</v>
      </c>
      <c r="E73" s="11">
        <v>41.600527</v>
      </c>
      <c r="F73" s="12">
        <v>0.823497524431964</v>
      </c>
      <c r="G73" s="11">
        <v>-3.938235</v>
      </c>
      <c r="H73" s="11">
        <v>37.662292</v>
      </c>
      <c r="I73" s="11">
        <v>41.600527</v>
      </c>
      <c r="J73" s="11">
        <v>-3.938235</v>
      </c>
      <c r="K73" s="12">
        <v>-0.0946679112983352</v>
      </c>
      <c r="L73" s="43">
        <v>34766.001</v>
      </c>
      <c r="M73" s="43">
        <v>36353.56</v>
      </c>
      <c r="N73" s="44">
        <v>-0.043669973449643</v>
      </c>
      <c r="O73" s="43">
        <v>34766.001</v>
      </c>
      <c r="P73" s="43">
        <v>36353.56</v>
      </c>
      <c r="Q73" s="44">
        <v>-0.043669973449643</v>
      </c>
      <c r="R73" s="48">
        <v>1413.7954657161</v>
      </c>
      <c r="S73" s="48">
        <v>1313</v>
      </c>
      <c r="T73" s="48">
        <v>1286</v>
      </c>
      <c r="U73" s="49">
        <v>0.02099533437014</v>
      </c>
      <c r="V73" s="43">
        <v>15.9342917583347</v>
      </c>
      <c r="W73" s="43">
        <v>17.9684377159641</v>
      </c>
      <c r="X73" s="44">
        <v>-0.11320661204853</v>
      </c>
      <c r="Y73" s="50">
        <v>1.47089190218311</v>
      </c>
      <c r="Z73" s="50">
        <v>1.57021250863856</v>
      </c>
      <c r="AA73" s="12">
        <v>-0.0632529711163536</v>
      </c>
      <c r="AB73" s="43">
        <v>2313.78</v>
      </c>
      <c r="AC73" s="44">
        <v>15.0256294894069</v>
      </c>
      <c r="AD73" s="48">
        <v>16430.488</v>
      </c>
      <c r="AE73" s="48">
        <v>20.665885</v>
      </c>
      <c r="AF73" s="52">
        <v>11.3638502770467</v>
      </c>
    </row>
    <row r="74" ht="17.05" customHeight="1" spans="1:32">
      <c r="A74" s="10"/>
      <c r="B74" s="10" t="s">
        <v>186</v>
      </c>
      <c r="C74" s="11">
        <v>18.395163</v>
      </c>
      <c r="D74" s="11">
        <v>20.549433</v>
      </c>
      <c r="E74" s="11">
        <v>19.578127</v>
      </c>
      <c r="F74" s="12">
        <v>1.11711067741014</v>
      </c>
      <c r="G74" s="11">
        <v>0.971306</v>
      </c>
      <c r="H74" s="11">
        <v>20.549433</v>
      </c>
      <c r="I74" s="11">
        <v>19.578127</v>
      </c>
      <c r="J74" s="11">
        <v>0.971306</v>
      </c>
      <c r="K74" s="12">
        <v>0.0496117938145973</v>
      </c>
      <c r="L74" s="43">
        <v>24623.886</v>
      </c>
      <c r="M74" s="43">
        <v>23045.967</v>
      </c>
      <c r="N74" s="44">
        <v>0.0684683354792619</v>
      </c>
      <c r="O74" s="43">
        <v>24623.886</v>
      </c>
      <c r="P74" s="43">
        <v>23045.967</v>
      </c>
      <c r="Q74" s="44">
        <v>0.0684683354792619</v>
      </c>
      <c r="R74" s="48">
        <v>856.894464725865</v>
      </c>
      <c r="S74" s="48">
        <v>939</v>
      </c>
      <c r="T74" s="48">
        <v>912</v>
      </c>
      <c r="U74" s="49">
        <v>0.0296052631578947</v>
      </c>
      <c r="V74" s="43">
        <v>12.1536745919092</v>
      </c>
      <c r="W74" s="43">
        <v>11.922615553255</v>
      </c>
      <c r="X74" s="44">
        <v>0.019379895092826</v>
      </c>
      <c r="Y74" s="50">
        <v>1.45634528034067</v>
      </c>
      <c r="Z74" s="50">
        <v>1.40344479629742</v>
      </c>
      <c r="AA74" s="12">
        <v>0.0376933130414572</v>
      </c>
      <c r="AB74" s="43">
        <v>1979.6</v>
      </c>
      <c r="AC74" s="44">
        <v>12.4388189533239</v>
      </c>
      <c r="AD74" s="48">
        <v>5962.096</v>
      </c>
      <c r="AE74" s="48">
        <v>7.647598</v>
      </c>
      <c r="AF74" s="52">
        <v>6.93710660572821</v>
      </c>
    </row>
    <row r="75" ht="17.05" customHeight="1" spans="1:32">
      <c r="A75" s="10"/>
      <c r="B75" s="10" t="s">
        <v>191</v>
      </c>
      <c r="C75" s="11">
        <v>0.45437</v>
      </c>
      <c r="D75" s="11">
        <v>1.473766</v>
      </c>
      <c r="E75" s="11">
        <v>0.339915</v>
      </c>
      <c r="F75" s="12">
        <v>3.24353720536127</v>
      </c>
      <c r="G75" s="11">
        <v>1.133851</v>
      </c>
      <c r="H75" s="11">
        <v>1.473766</v>
      </c>
      <c r="I75" s="11">
        <v>0.339915</v>
      </c>
      <c r="J75" s="11">
        <v>1.133851</v>
      </c>
      <c r="K75" s="12">
        <v>3.33568980480414</v>
      </c>
      <c r="L75" s="43">
        <v>1333.205</v>
      </c>
      <c r="M75" s="43">
        <v>403.471</v>
      </c>
      <c r="N75" s="44">
        <v>2.3043390974816</v>
      </c>
      <c r="O75" s="43">
        <v>1333.205</v>
      </c>
      <c r="P75" s="43">
        <v>403.471</v>
      </c>
      <c r="Q75" s="44">
        <v>2.3043390974816</v>
      </c>
      <c r="R75" s="48">
        <v>638.950502331465</v>
      </c>
      <c r="S75" s="48">
        <v>444</v>
      </c>
      <c r="T75" s="48">
        <v>478</v>
      </c>
      <c r="U75" s="49">
        <v>-0.0711297071129707</v>
      </c>
      <c r="V75" s="43">
        <v>1.84082687984012</v>
      </c>
      <c r="W75" s="43">
        <v>0.394607615509635</v>
      </c>
      <c r="X75" s="44">
        <v>3.66495528086221</v>
      </c>
      <c r="Y75" s="50">
        <v>0.166525730701974</v>
      </c>
      <c r="Z75" s="50">
        <v>0.0468389830508475</v>
      </c>
      <c r="AA75" s="12">
        <v>2.55528066271628</v>
      </c>
      <c r="AB75" s="43">
        <v>47.4</v>
      </c>
      <c r="AC75" s="44">
        <v>28.1266877637131</v>
      </c>
      <c r="AD75" s="48">
        <v>553.65</v>
      </c>
      <c r="AE75" s="48">
        <v>0.568327</v>
      </c>
      <c r="AF75" s="52">
        <v>7.50968920368108</v>
      </c>
    </row>
  </sheetData>
  <mergeCells count="19">
    <mergeCell ref="C4:K4"/>
    <mergeCell ref="L4:Q4"/>
    <mergeCell ref="R4:U4"/>
    <mergeCell ref="V4:X4"/>
    <mergeCell ref="Y4:AA4"/>
    <mergeCell ref="AB4:AC4"/>
    <mergeCell ref="AD4:AE4"/>
    <mergeCell ref="A6:B6"/>
    <mergeCell ref="A7:A9"/>
    <mergeCell ref="A10:A14"/>
    <mergeCell ref="A15:A17"/>
    <mergeCell ref="A18:A23"/>
    <mergeCell ref="A24:A27"/>
    <mergeCell ref="A28:A31"/>
    <mergeCell ref="A32:A48"/>
    <mergeCell ref="A49:A56"/>
    <mergeCell ref="A57:A75"/>
    <mergeCell ref="AF4:AF5"/>
    <mergeCell ref="A4:B5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5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2" width="13.8416666666667" customWidth="1"/>
    <col min="3" max="3" width="9.5" customWidth="1"/>
    <col min="4" max="5" width="9.225" customWidth="1"/>
    <col min="6" max="6" width="7.73333333333333" customWidth="1"/>
    <col min="7" max="7" width="5.96666666666667" customWidth="1"/>
    <col min="8" max="9" width="7.73333333333333" customWidth="1"/>
    <col min="10" max="10" width="6.24166666666667" customWidth="1"/>
    <col min="11" max="11" width="6.50833333333333" customWidth="1"/>
    <col min="12" max="13" width="9.76666666666667" customWidth="1"/>
    <col min="14" max="14" width="6.50833333333333" customWidth="1"/>
    <col min="15" max="16" width="9.76666666666667" customWidth="1"/>
    <col min="17" max="17" width="6.50833333333333" customWidth="1"/>
    <col min="18" max="27" width="9.76666666666667" customWidth="1"/>
    <col min="28" max="28" width="5.96666666666667" customWidth="1"/>
    <col min="29" max="29" width="5.83333333333333" customWidth="1"/>
    <col min="30" max="30" width="6.50833333333333" customWidth="1"/>
    <col min="31" max="31" width="5.96666666666667" customWidth="1"/>
    <col min="32" max="32" width="5.83333333333333" customWidth="1"/>
    <col min="33" max="33" width="6.50833333333333" customWidth="1"/>
    <col min="34" max="62" width="9.76666666666667" customWidth="1"/>
  </cols>
  <sheetData>
    <row r="1" ht="14.3" customHeight="1" spans="1:1">
      <c r="A1" s="24"/>
    </row>
    <row r="2" ht="14.3" customHeight="1"/>
    <row r="3" ht="14.3" customHeight="1" spans="26:28">
      <c r="Z3" s="38"/>
      <c r="AB3" s="38"/>
    </row>
    <row r="4" ht="15.8" customHeight="1" spans="1:38">
      <c r="A4" s="6" t="s">
        <v>7</v>
      </c>
      <c r="B4" s="6"/>
      <c r="C4" s="6" t="s">
        <v>10</v>
      </c>
      <c r="D4" s="6"/>
      <c r="E4" s="6"/>
      <c r="F4" s="6"/>
      <c r="G4" s="6"/>
      <c r="H4" s="6"/>
      <c r="I4" s="6"/>
      <c r="J4" s="6"/>
      <c r="K4" s="6"/>
      <c r="L4" s="6" t="s">
        <v>11</v>
      </c>
      <c r="M4" s="6"/>
      <c r="N4" s="6"/>
      <c r="O4" s="6"/>
      <c r="P4" s="6"/>
      <c r="Q4" s="6"/>
      <c r="R4" s="6" t="s">
        <v>12</v>
      </c>
      <c r="S4" s="6"/>
      <c r="T4" s="6"/>
      <c r="U4" s="6"/>
      <c r="V4" s="6"/>
      <c r="W4" s="6"/>
      <c r="X4" s="6" t="s">
        <v>13</v>
      </c>
      <c r="Y4" s="6"/>
      <c r="Z4" s="6"/>
      <c r="AA4" s="6"/>
      <c r="AB4" s="6" t="s">
        <v>14</v>
      </c>
      <c r="AC4" s="6"/>
      <c r="AD4" s="6"/>
      <c r="AE4" s="6" t="s">
        <v>15</v>
      </c>
      <c r="AF4" s="6"/>
      <c r="AG4" s="6"/>
      <c r="AH4" s="6" t="s">
        <v>16</v>
      </c>
      <c r="AI4" s="6"/>
      <c r="AJ4" s="6" t="s">
        <v>17</v>
      </c>
      <c r="AK4" s="6"/>
      <c r="AL4" s="6" t="s">
        <v>18</v>
      </c>
    </row>
    <row r="5" ht="22.6" customHeight="1" spans="1:38">
      <c r="A5" s="6"/>
      <c r="B5" s="6"/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28</v>
      </c>
      <c r="I5" s="6" t="s">
        <v>29</v>
      </c>
      <c r="J5" s="6" t="s">
        <v>30</v>
      </c>
      <c r="K5" s="6" t="s">
        <v>31</v>
      </c>
      <c r="L5" s="6" t="s">
        <v>23</v>
      </c>
      <c r="M5" s="6" t="s">
        <v>24</v>
      </c>
      <c r="N5" s="6" t="s">
        <v>27</v>
      </c>
      <c r="O5" s="6" t="s">
        <v>28</v>
      </c>
      <c r="P5" s="6" t="s">
        <v>29</v>
      </c>
      <c r="Q5" s="6" t="s">
        <v>31</v>
      </c>
      <c r="R5" s="6" t="s">
        <v>23</v>
      </c>
      <c r="S5" s="6" t="s">
        <v>24</v>
      </c>
      <c r="T5" s="6" t="s">
        <v>27</v>
      </c>
      <c r="U5" s="6" t="s">
        <v>28</v>
      </c>
      <c r="V5" s="6" t="s">
        <v>29</v>
      </c>
      <c r="W5" s="6" t="s">
        <v>31</v>
      </c>
      <c r="X5" s="6" t="s">
        <v>32</v>
      </c>
      <c r="Y5" s="6" t="s">
        <v>23</v>
      </c>
      <c r="Z5" s="6" t="s">
        <v>24</v>
      </c>
      <c r="AA5" s="6" t="s">
        <v>27</v>
      </c>
      <c r="AB5" s="6" t="s">
        <v>23</v>
      </c>
      <c r="AC5" s="6" t="s">
        <v>24</v>
      </c>
      <c r="AD5" s="6" t="s">
        <v>27</v>
      </c>
      <c r="AE5" s="6" t="s">
        <v>23</v>
      </c>
      <c r="AF5" s="6" t="s">
        <v>24</v>
      </c>
      <c r="AG5" s="6" t="s">
        <v>27</v>
      </c>
      <c r="AH5" s="6" t="s">
        <v>36</v>
      </c>
      <c r="AI5" s="6" t="s">
        <v>37</v>
      </c>
      <c r="AJ5" s="6" t="s">
        <v>36</v>
      </c>
      <c r="AK5" s="6" t="s">
        <v>38</v>
      </c>
      <c r="AL5" s="6"/>
    </row>
    <row r="6" ht="17.05" customHeight="1" spans="1:38">
      <c r="A6" s="7" t="s">
        <v>39</v>
      </c>
      <c r="B6" s="7"/>
      <c r="C6" s="8">
        <v>3805.756954</v>
      </c>
      <c r="D6" s="8">
        <v>3202.600853</v>
      </c>
      <c r="E6" s="8">
        <v>3747.753889</v>
      </c>
      <c r="F6" s="9">
        <v>0.841514813402348</v>
      </c>
      <c r="G6" s="8">
        <v>-545.153036</v>
      </c>
      <c r="H6" s="8">
        <v>3187.84778</v>
      </c>
      <c r="I6" s="8">
        <v>3747.753889</v>
      </c>
      <c r="J6" s="8">
        <v>-559.906109</v>
      </c>
      <c r="K6" s="9">
        <v>-0.149397779465556</v>
      </c>
      <c r="L6" s="8">
        <v>3023574.437</v>
      </c>
      <c r="M6" s="8">
        <v>3006096.15</v>
      </c>
      <c r="N6" s="9">
        <v>0.00581428075745349</v>
      </c>
      <c r="O6" s="8">
        <v>3005811.104</v>
      </c>
      <c r="P6" s="8">
        <v>3006096.15</v>
      </c>
      <c r="Q6" s="9">
        <v>-9.48226489694949e-5</v>
      </c>
      <c r="R6" s="45">
        <v>10.5921018970435</v>
      </c>
      <c r="S6" s="45">
        <v>12.467179032181</v>
      </c>
      <c r="T6" s="9">
        <v>-0.150401075519764</v>
      </c>
      <c r="U6" s="45">
        <v>10.6056158211597</v>
      </c>
      <c r="V6" s="45">
        <v>12.467179032181</v>
      </c>
      <c r="W6" s="9">
        <v>-0.14931711546101</v>
      </c>
      <c r="X6" s="8">
        <v>1736.78986214028</v>
      </c>
      <c r="Y6" s="8">
        <v>1624.53623188406</v>
      </c>
      <c r="Z6" s="8">
        <v>1717.73913043478</v>
      </c>
      <c r="AA6" s="9">
        <v>-0.0542590530187978</v>
      </c>
      <c r="AB6" s="8">
        <v>0.230356713598472</v>
      </c>
      <c r="AC6" s="8">
        <v>0.254259753964603</v>
      </c>
      <c r="AD6" s="9">
        <v>-0.094010318162498</v>
      </c>
      <c r="AE6" s="45">
        <v>0.0217479699343498</v>
      </c>
      <c r="AF6" s="45">
        <v>0.0203943292470809</v>
      </c>
      <c r="AG6" s="9">
        <v>0.0663733859971212</v>
      </c>
      <c r="AH6" s="8">
        <v>468575.416</v>
      </c>
      <c r="AI6" s="9">
        <v>6.45269541200173</v>
      </c>
      <c r="AJ6" s="8">
        <v>1222204.798</v>
      </c>
      <c r="AK6" s="8">
        <v>1634.82746874</v>
      </c>
      <c r="AL6" s="51">
        <v>10.2209907256181</v>
      </c>
    </row>
    <row r="7" ht="17.05" customHeight="1" spans="1:38">
      <c r="A7" s="10" t="s">
        <v>57</v>
      </c>
      <c r="B7" s="10" t="s">
        <v>157</v>
      </c>
      <c r="C7" s="11">
        <v>49.52069</v>
      </c>
      <c r="D7" s="11">
        <v>37.511048</v>
      </c>
      <c r="E7" s="11">
        <v>40.831684</v>
      </c>
      <c r="F7" s="12">
        <v>0.757482337180681</v>
      </c>
      <c r="G7" s="11">
        <v>-3.320636</v>
      </c>
      <c r="H7" s="11">
        <v>37.511048</v>
      </c>
      <c r="I7" s="11">
        <v>40.831684</v>
      </c>
      <c r="J7" s="11">
        <v>-3.320636</v>
      </c>
      <c r="K7" s="12">
        <v>-0.0813249828246124</v>
      </c>
      <c r="L7" s="43">
        <v>32107.006</v>
      </c>
      <c r="M7" s="43">
        <v>28852.255</v>
      </c>
      <c r="N7" s="44">
        <v>0.112807508459911</v>
      </c>
      <c r="O7" s="43">
        <v>32107.006</v>
      </c>
      <c r="P7" s="43">
        <v>28852.255</v>
      </c>
      <c r="Q7" s="44">
        <v>0.112807508459911</v>
      </c>
      <c r="R7" s="46">
        <v>11.6831348273333</v>
      </c>
      <c r="S7" s="46">
        <v>14.1519905463195</v>
      </c>
      <c r="T7" s="47">
        <v>-0.174452894870557</v>
      </c>
      <c r="U7" s="46">
        <v>11.6831348273333</v>
      </c>
      <c r="V7" s="46">
        <v>14.1519905463195</v>
      </c>
      <c r="W7" s="47">
        <v>-0.174452894870557</v>
      </c>
      <c r="X7" s="48">
        <v>2174.55143828993</v>
      </c>
      <c r="Y7" s="48">
        <v>1855</v>
      </c>
      <c r="Z7" s="48">
        <v>1793</v>
      </c>
      <c r="AA7" s="49">
        <v>0.0345789180145008</v>
      </c>
      <c r="AB7" s="43">
        <v>0.186168563455105</v>
      </c>
      <c r="AC7" s="43">
        <v>0.191140598405027</v>
      </c>
      <c r="AD7" s="44">
        <v>-0.0260124483830841</v>
      </c>
      <c r="AE7" s="50">
        <v>0.0159348125487308</v>
      </c>
      <c r="AF7" s="50">
        <v>0.0135062695088315</v>
      </c>
      <c r="AG7" s="12">
        <v>0.179808572478972</v>
      </c>
      <c r="AH7" s="43">
        <v>5192.2</v>
      </c>
      <c r="AI7" s="44">
        <v>6.18369978043989</v>
      </c>
      <c r="AJ7" s="48">
        <v>17876.987</v>
      </c>
      <c r="AK7" s="48">
        <v>23.717656</v>
      </c>
      <c r="AL7" s="52">
        <v>12.6365020843653</v>
      </c>
    </row>
    <row r="8" ht="17.05" customHeight="1" spans="1:38">
      <c r="A8" s="10"/>
      <c r="B8" s="10" t="s">
        <v>163</v>
      </c>
      <c r="C8" s="11">
        <v>83.664365</v>
      </c>
      <c r="D8" s="11">
        <v>91.296817</v>
      </c>
      <c r="E8" s="11">
        <v>93.210607</v>
      </c>
      <c r="F8" s="12">
        <v>1.09122703554853</v>
      </c>
      <c r="G8" s="11">
        <v>-1.91379</v>
      </c>
      <c r="H8" s="11">
        <v>91.296817</v>
      </c>
      <c r="I8" s="11">
        <v>93.210607</v>
      </c>
      <c r="J8" s="11">
        <v>-1.91379</v>
      </c>
      <c r="K8" s="12">
        <v>-0.020531890753592</v>
      </c>
      <c r="L8" s="43">
        <v>67990.809</v>
      </c>
      <c r="M8" s="43">
        <v>63291.734</v>
      </c>
      <c r="N8" s="44">
        <v>0.0742446873078244</v>
      </c>
      <c r="O8" s="43">
        <v>67990.809</v>
      </c>
      <c r="P8" s="43">
        <v>63291.734</v>
      </c>
      <c r="Q8" s="44">
        <v>0.0742446873078244</v>
      </c>
      <c r="R8" s="46">
        <v>13.4278174274997</v>
      </c>
      <c r="S8" s="46">
        <v>14.7271375121434</v>
      </c>
      <c r="T8" s="47">
        <v>-0.0882262478755532</v>
      </c>
      <c r="U8" s="46">
        <v>13.4278174274997</v>
      </c>
      <c r="V8" s="46">
        <v>14.7271375121434</v>
      </c>
      <c r="W8" s="47">
        <v>-0.0882262478755532</v>
      </c>
      <c r="X8" s="48">
        <v>2450.40477474844</v>
      </c>
      <c r="Y8" s="48">
        <v>2558</v>
      </c>
      <c r="Z8" s="48">
        <v>2730</v>
      </c>
      <c r="AA8" s="49">
        <v>-0.0630036630036631</v>
      </c>
      <c r="AB8" s="43">
        <v>0.453109101854834</v>
      </c>
      <c r="AC8" s="43">
        <v>0.436335939504132</v>
      </c>
      <c r="AD8" s="44">
        <v>0.0384409369756806</v>
      </c>
      <c r="AE8" s="50">
        <v>0.033744061855271</v>
      </c>
      <c r="AF8" s="50">
        <v>0.0296280210016609</v>
      </c>
      <c r="AG8" s="12">
        <v>0.138923921154889</v>
      </c>
      <c r="AH8" s="43">
        <v>6606.66</v>
      </c>
      <c r="AI8" s="44">
        <v>10.2912529175105</v>
      </c>
      <c r="AJ8" s="48">
        <v>12225.096</v>
      </c>
      <c r="AK8" s="48">
        <v>19.471876</v>
      </c>
      <c r="AL8" s="52">
        <v>4.35834209514941</v>
      </c>
    </row>
    <row r="9" ht="17.05" customHeight="1" spans="1:38">
      <c r="A9" s="10"/>
      <c r="B9" s="10" t="s">
        <v>166</v>
      </c>
      <c r="C9" s="11">
        <v>32.440239</v>
      </c>
      <c r="D9" s="11">
        <v>34.426359</v>
      </c>
      <c r="E9" s="11">
        <v>34.296607</v>
      </c>
      <c r="F9" s="12">
        <v>1.06122396323899</v>
      </c>
      <c r="G9" s="11">
        <v>0.129752</v>
      </c>
      <c r="H9" s="11">
        <v>34.426359</v>
      </c>
      <c r="I9" s="11">
        <v>34.296607</v>
      </c>
      <c r="J9" s="11">
        <v>0.129752</v>
      </c>
      <c r="K9" s="12">
        <v>0.00378323138495887</v>
      </c>
      <c r="L9" s="43">
        <v>37583.12</v>
      </c>
      <c r="M9" s="43">
        <v>33817.811</v>
      </c>
      <c r="N9" s="44">
        <v>0.11134100311815</v>
      </c>
      <c r="O9" s="43">
        <v>37583.12</v>
      </c>
      <c r="P9" s="43">
        <v>33817.811</v>
      </c>
      <c r="Q9" s="44">
        <v>0.11134100311815</v>
      </c>
      <c r="R9" s="46">
        <v>9.16005882428069</v>
      </c>
      <c r="S9" s="46">
        <v>10.141581014809</v>
      </c>
      <c r="T9" s="47">
        <v>-0.0967819700986557</v>
      </c>
      <c r="U9" s="46">
        <v>9.16005882428069</v>
      </c>
      <c r="V9" s="46">
        <v>10.141581014809</v>
      </c>
      <c r="W9" s="47">
        <v>-0.0967819700986557</v>
      </c>
      <c r="X9" s="48">
        <v>1482.18319418594</v>
      </c>
      <c r="Y9" s="48">
        <v>1425</v>
      </c>
      <c r="Z9" s="48">
        <v>1567</v>
      </c>
      <c r="AA9" s="49">
        <v>-0.0906190172303765</v>
      </c>
      <c r="AB9" s="43">
        <v>0.170859150616632</v>
      </c>
      <c r="AC9" s="43">
        <v>0.16054870490382</v>
      </c>
      <c r="AD9" s="44">
        <v>0.0642200491058975</v>
      </c>
      <c r="AE9" s="50">
        <v>0.0186526259158657</v>
      </c>
      <c r="AF9" s="50">
        <v>0.0158307373050989</v>
      </c>
      <c r="AG9" s="12">
        <v>0.178253770268668</v>
      </c>
      <c r="AH9" s="43">
        <v>2564.93</v>
      </c>
      <c r="AI9" s="44">
        <v>14.6526883774606</v>
      </c>
      <c r="AJ9" s="48">
        <v>22131.764</v>
      </c>
      <c r="AK9" s="48">
        <v>23.21358</v>
      </c>
      <c r="AL9" s="52">
        <v>13.5973710367738</v>
      </c>
    </row>
    <row r="10" ht="17.05" customHeight="1" spans="1:38">
      <c r="A10" s="10" t="s">
        <v>59</v>
      </c>
      <c r="B10" s="10" t="s">
        <v>137</v>
      </c>
      <c r="C10" s="11">
        <v>20.771059</v>
      </c>
      <c r="D10" s="11">
        <v>16.738376</v>
      </c>
      <c r="E10" s="11">
        <v>20.455768</v>
      </c>
      <c r="F10" s="12">
        <v>0.805850871638273</v>
      </c>
      <c r="G10" s="11">
        <v>-3.717392</v>
      </c>
      <c r="H10" s="11">
        <v>16.738376</v>
      </c>
      <c r="I10" s="11">
        <v>20.455768</v>
      </c>
      <c r="J10" s="11">
        <v>-3.717392</v>
      </c>
      <c r="K10" s="12">
        <v>-0.18172830274571</v>
      </c>
      <c r="L10" s="43">
        <v>21699.708</v>
      </c>
      <c r="M10" s="43">
        <v>23279.255</v>
      </c>
      <c r="N10" s="44">
        <v>-0.0678521284293678</v>
      </c>
      <c r="O10" s="43">
        <v>21699.708</v>
      </c>
      <c r="P10" s="43">
        <v>23279.255</v>
      </c>
      <c r="Q10" s="44">
        <v>-0.0678521284293678</v>
      </c>
      <c r="R10" s="46">
        <v>7.71364112365014</v>
      </c>
      <c r="S10" s="46">
        <v>8.78712312743685</v>
      </c>
      <c r="T10" s="47">
        <v>-0.122165353576858</v>
      </c>
      <c r="U10" s="46">
        <v>7.71364112365014</v>
      </c>
      <c r="V10" s="46">
        <v>8.78712312743685</v>
      </c>
      <c r="W10" s="47">
        <v>-0.122165353576858</v>
      </c>
      <c r="X10" s="48">
        <v>878.332509197406</v>
      </c>
      <c r="Y10" s="48">
        <v>795</v>
      </c>
      <c r="Z10" s="48">
        <v>865</v>
      </c>
      <c r="AA10" s="49">
        <v>-0.0809248554913295</v>
      </c>
      <c r="AB10" s="43">
        <v>0.0830731099406074</v>
      </c>
      <c r="AC10" s="43">
        <v>0.0957572001280772</v>
      </c>
      <c r="AD10" s="44">
        <v>-0.132460955108384</v>
      </c>
      <c r="AE10" s="50">
        <v>0.0107696363635461</v>
      </c>
      <c r="AF10" s="50">
        <v>0.0108974460399998</v>
      </c>
      <c r="AG10" s="12">
        <v>-0.0117284064527152</v>
      </c>
      <c r="AH10" s="43">
        <v>1952</v>
      </c>
      <c r="AI10" s="44">
        <v>11.1166536885246</v>
      </c>
      <c r="AJ10" s="48">
        <v>18006.831</v>
      </c>
      <c r="AK10" s="48">
        <v>24.24513</v>
      </c>
      <c r="AL10" s="52">
        <v>26.2665613848713</v>
      </c>
    </row>
    <row r="11" ht="17.05" customHeight="1" spans="1:38">
      <c r="A11" s="10"/>
      <c r="B11" s="10" t="s">
        <v>179</v>
      </c>
      <c r="C11" s="11">
        <v>20.389805</v>
      </c>
      <c r="D11" s="11">
        <v>19.448956</v>
      </c>
      <c r="E11" s="11">
        <v>22.121046</v>
      </c>
      <c r="F11" s="12">
        <v>0.953856890735345</v>
      </c>
      <c r="G11" s="11">
        <v>-2.67209</v>
      </c>
      <c r="H11" s="11">
        <v>19.448956</v>
      </c>
      <c r="I11" s="11">
        <v>22.121046</v>
      </c>
      <c r="J11" s="11">
        <v>-2.67209</v>
      </c>
      <c r="K11" s="12">
        <v>-0.120794016702465</v>
      </c>
      <c r="L11" s="43">
        <v>24877.295</v>
      </c>
      <c r="M11" s="43">
        <v>26421.651</v>
      </c>
      <c r="N11" s="44">
        <v>-0.0584503973654033</v>
      </c>
      <c r="O11" s="43">
        <v>24877.295</v>
      </c>
      <c r="P11" s="43">
        <v>26421.651</v>
      </c>
      <c r="Q11" s="44">
        <v>-0.0584503973654033</v>
      </c>
      <c r="R11" s="46">
        <v>7.81795448419935</v>
      </c>
      <c r="S11" s="46">
        <v>8.37231783888145</v>
      </c>
      <c r="T11" s="47">
        <v>-0.0662138448814752</v>
      </c>
      <c r="U11" s="46">
        <v>7.81795448419935</v>
      </c>
      <c r="V11" s="46">
        <v>8.37231783888145</v>
      </c>
      <c r="W11" s="47">
        <v>-0.0662138448814752</v>
      </c>
      <c r="X11" s="48">
        <v>809.285817225822</v>
      </c>
      <c r="Y11" s="48">
        <v>914</v>
      </c>
      <c r="Z11" s="48">
        <v>878</v>
      </c>
      <c r="AA11" s="49">
        <v>0.041002277904328</v>
      </c>
      <c r="AB11" s="43">
        <v>0.0965258075226674</v>
      </c>
      <c r="AC11" s="43">
        <v>0.103552671738573</v>
      </c>
      <c r="AD11" s="44">
        <v>-0.0678578746248599</v>
      </c>
      <c r="AE11" s="50">
        <v>0.0123466832299616</v>
      </c>
      <c r="AF11" s="50">
        <v>0.0123684592165946</v>
      </c>
      <c r="AG11" s="12">
        <v>-0.00176060625269814</v>
      </c>
      <c r="AH11" s="43">
        <v>1593.15</v>
      </c>
      <c r="AI11" s="44">
        <v>15.615161786398</v>
      </c>
      <c r="AJ11" s="48">
        <v>9525.082</v>
      </c>
      <c r="AK11" s="48">
        <v>9.585239</v>
      </c>
      <c r="AL11" s="52">
        <v>9.37586099652592</v>
      </c>
    </row>
    <row r="12" ht="17.05" customHeight="1" spans="1:38">
      <c r="A12" s="10"/>
      <c r="B12" s="10" t="s">
        <v>156</v>
      </c>
      <c r="C12" s="11">
        <v>48.699978</v>
      </c>
      <c r="D12" s="11">
        <v>41.341834</v>
      </c>
      <c r="E12" s="11">
        <v>45.328622</v>
      </c>
      <c r="F12" s="12">
        <v>0.848908679178459</v>
      </c>
      <c r="G12" s="11">
        <v>-3.986788</v>
      </c>
      <c r="H12" s="11">
        <v>41.341834</v>
      </c>
      <c r="I12" s="11">
        <v>45.328622</v>
      </c>
      <c r="J12" s="11">
        <v>-3.986788</v>
      </c>
      <c r="K12" s="12">
        <v>-0.0879529935853775</v>
      </c>
      <c r="L12" s="43">
        <v>41655.695</v>
      </c>
      <c r="M12" s="43">
        <v>41205.902</v>
      </c>
      <c r="N12" s="44">
        <v>0.0109157421186896</v>
      </c>
      <c r="O12" s="43">
        <v>41655.695</v>
      </c>
      <c r="P12" s="43">
        <v>41205.902</v>
      </c>
      <c r="Q12" s="44">
        <v>0.0109157421186896</v>
      </c>
      <c r="R12" s="46">
        <v>9.92465351976482</v>
      </c>
      <c r="S12" s="46">
        <v>11.000516867705</v>
      </c>
      <c r="T12" s="47">
        <v>-0.0978011634252098</v>
      </c>
      <c r="U12" s="46">
        <v>9.92465351976482</v>
      </c>
      <c r="V12" s="46">
        <v>11.000516867705</v>
      </c>
      <c r="W12" s="47">
        <v>-0.0978011634252098</v>
      </c>
      <c r="X12" s="48">
        <v>1961.81035081984</v>
      </c>
      <c r="Y12" s="48">
        <v>1648</v>
      </c>
      <c r="Z12" s="48">
        <v>1826</v>
      </c>
      <c r="AA12" s="49">
        <v>-0.0974808324205915</v>
      </c>
      <c r="AB12" s="43">
        <v>0.205180880213728</v>
      </c>
      <c r="AC12" s="43">
        <v>0.212191589598785</v>
      </c>
      <c r="AD12" s="44">
        <v>-0.0330395252625848</v>
      </c>
      <c r="AE12" s="50">
        <v>0.0206738582667005</v>
      </c>
      <c r="AF12" s="50">
        <v>0.0192892381467757</v>
      </c>
      <c r="AG12" s="12">
        <v>0.0717820014138937</v>
      </c>
      <c r="AH12" s="43">
        <v>7780.05</v>
      </c>
      <c r="AI12" s="44">
        <v>5.35416803233912</v>
      </c>
      <c r="AJ12" s="48">
        <v>27446.427</v>
      </c>
      <c r="AK12" s="48">
        <v>35.932366</v>
      </c>
      <c r="AL12" s="52">
        <v>16.4764820415927</v>
      </c>
    </row>
    <row r="13" ht="17.05" customHeight="1" spans="1:38">
      <c r="A13" s="10"/>
      <c r="B13" s="10" t="s">
        <v>161</v>
      </c>
      <c r="C13" s="11">
        <v>66.111875</v>
      </c>
      <c r="D13" s="11">
        <v>58.803544</v>
      </c>
      <c r="E13" s="11">
        <v>61.51709</v>
      </c>
      <c r="F13" s="12">
        <v>0.889455094111308</v>
      </c>
      <c r="G13" s="11">
        <v>-2.713546</v>
      </c>
      <c r="H13" s="11">
        <v>58.803544</v>
      </c>
      <c r="I13" s="11">
        <v>61.51709</v>
      </c>
      <c r="J13" s="11">
        <v>-2.713546</v>
      </c>
      <c r="K13" s="12">
        <v>-0.0441104415049542</v>
      </c>
      <c r="L13" s="43">
        <v>57955.331</v>
      </c>
      <c r="M13" s="43">
        <v>52753.524</v>
      </c>
      <c r="N13" s="44">
        <v>0.0986058675435597</v>
      </c>
      <c r="O13" s="43">
        <v>57955.331</v>
      </c>
      <c r="P13" s="43">
        <v>52753.524</v>
      </c>
      <c r="Q13" s="44">
        <v>0.0986058675435597</v>
      </c>
      <c r="R13" s="46">
        <v>10.1463563377802</v>
      </c>
      <c r="S13" s="46">
        <v>11.6612285465517</v>
      </c>
      <c r="T13" s="47">
        <v>-0.129906742049014</v>
      </c>
      <c r="U13" s="46">
        <v>10.1463563377802</v>
      </c>
      <c r="V13" s="46">
        <v>11.6612285465517</v>
      </c>
      <c r="W13" s="47">
        <v>-0.129906742049014</v>
      </c>
      <c r="X13" s="48">
        <v>1787.21145823055</v>
      </c>
      <c r="Y13" s="48">
        <v>1608</v>
      </c>
      <c r="Z13" s="48">
        <v>1663</v>
      </c>
      <c r="AA13" s="49">
        <v>-0.0330727600721588</v>
      </c>
      <c r="AB13" s="43">
        <v>0.291843920557726</v>
      </c>
      <c r="AC13" s="43">
        <v>0.287972776110236</v>
      </c>
      <c r="AD13" s="44">
        <v>0.0134427444836232</v>
      </c>
      <c r="AE13" s="50">
        <v>0.0287634211575083</v>
      </c>
      <c r="AF13" s="50">
        <v>0.0246948917055049</v>
      </c>
      <c r="AG13" s="12">
        <v>0.164751864495785</v>
      </c>
      <c r="AH13" s="43">
        <v>7925.91</v>
      </c>
      <c r="AI13" s="44">
        <v>7.31213589354409</v>
      </c>
      <c r="AJ13" s="48">
        <v>18192.554</v>
      </c>
      <c r="AK13" s="48">
        <v>22.017019</v>
      </c>
      <c r="AL13" s="52">
        <v>7.61469837328088</v>
      </c>
    </row>
    <row r="14" ht="17.05" customHeight="1" spans="1:38">
      <c r="A14" s="10"/>
      <c r="B14" s="10" t="s">
        <v>165</v>
      </c>
      <c r="C14" s="11">
        <v>66.660395</v>
      </c>
      <c r="D14" s="11">
        <v>75.368357</v>
      </c>
      <c r="E14" s="11">
        <v>76.340076</v>
      </c>
      <c r="F14" s="12">
        <v>1.13063171917898</v>
      </c>
      <c r="G14" s="11">
        <v>-0.971719</v>
      </c>
      <c r="H14" s="11">
        <v>75.368357</v>
      </c>
      <c r="I14" s="11">
        <v>76.340076</v>
      </c>
      <c r="J14" s="11">
        <v>-0.971719</v>
      </c>
      <c r="K14" s="12">
        <v>-0.0127288188709689</v>
      </c>
      <c r="L14" s="43">
        <v>68610.572</v>
      </c>
      <c r="M14" s="43">
        <v>59214.677</v>
      </c>
      <c r="N14" s="44">
        <v>0.158675103471391</v>
      </c>
      <c r="O14" s="43">
        <v>68610.572</v>
      </c>
      <c r="P14" s="43">
        <v>59214.677</v>
      </c>
      <c r="Q14" s="44">
        <v>0.158675103471391</v>
      </c>
      <c r="R14" s="46">
        <v>10.9849480631061</v>
      </c>
      <c r="S14" s="46">
        <v>12.8920868723138</v>
      </c>
      <c r="T14" s="47">
        <v>-0.147930961689635</v>
      </c>
      <c r="U14" s="46">
        <v>10.9849480631061</v>
      </c>
      <c r="V14" s="46">
        <v>12.8920868723138</v>
      </c>
      <c r="W14" s="47">
        <v>-0.147930961689635</v>
      </c>
      <c r="X14" s="48">
        <v>2120.13725346566</v>
      </c>
      <c r="Y14" s="48">
        <v>2271</v>
      </c>
      <c r="Z14" s="48">
        <v>2428</v>
      </c>
      <c r="AA14" s="49">
        <v>-0.0646622734761119</v>
      </c>
      <c r="AB14" s="43">
        <v>0.37405563162782</v>
      </c>
      <c r="AC14" s="43">
        <v>0.357361891048267</v>
      </c>
      <c r="AD14" s="44">
        <v>0.0467138242709228</v>
      </c>
      <c r="AE14" s="50">
        <v>0.0340516522680812</v>
      </c>
      <c r="AF14" s="50">
        <v>0.0277194758759898</v>
      </c>
      <c r="AG14" s="12">
        <v>0.228437811032935</v>
      </c>
      <c r="AH14" s="43">
        <v>15060.45</v>
      </c>
      <c r="AI14" s="44">
        <v>4.55567874797898</v>
      </c>
      <c r="AJ14" s="48">
        <v>24658.067</v>
      </c>
      <c r="AK14" s="48">
        <v>37.032529</v>
      </c>
      <c r="AL14" s="52">
        <v>9.84639711991669</v>
      </c>
    </row>
    <row r="15" ht="17.05" customHeight="1" spans="1:38">
      <c r="A15" s="10" t="s">
        <v>62</v>
      </c>
      <c r="B15" s="10" t="s">
        <v>136</v>
      </c>
      <c r="C15" s="11">
        <v>66.554412</v>
      </c>
      <c r="D15" s="11">
        <v>65.751114</v>
      </c>
      <c r="E15" s="11">
        <v>80.391246</v>
      </c>
      <c r="F15" s="12">
        <v>0.987930206640546</v>
      </c>
      <c r="G15" s="11">
        <v>-14.640132</v>
      </c>
      <c r="H15" s="11">
        <v>65.751114</v>
      </c>
      <c r="I15" s="11">
        <v>80.391246</v>
      </c>
      <c r="J15" s="11">
        <v>-14.640132</v>
      </c>
      <c r="K15" s="12">
        <v>-0.182111022386691</v>
      </c>
      <c r="L15" s="43">
        <v>53762.577</v>
      </c>
      <c r="M15" s="43">
        <v>51192.018</v>
      </c>
      <c r="N15" s="44">
        <v>0.0502140587620516</v>
      </c>
      <c r="O15" s="43">
        <v>53762.577</v>
      </c>
      <c r="P15" s="43">
        <v>51192.018</v>
      </c>
      <c r="Q15" s="44">
        <v>0.0502140587620516</v>
      </c>
      <c r="R15" s="46">
        <v>12.2299037116469</v>
      </c>
      <c r="S15" s="46">
        <v>15.7038634421483</v>
      </c>
      <c r="T15" s="47">
        <v>-0.221216883558574</v>
      </c>
      <c r="U15" s="46">
        <v>12.2299037116469</v>
      </c>
      <c r="V15" s="46">
        <v>15.7038634421483</v>
      </c>
      <c r="W15" s="47">
        <v>-0.221216883558574</v>
      </c>
      <c r="X15" s="48">
        <v>1539.85928169343</v>
      </c>
      <c r="Y15" s="48">
        <v>1700</v>
      </c>
      <c r="Z15" s="48">
        <v>1860</v>
      </c>
      <c r="AA15" s="49">
        <v>-0.0860215053763441</v>
      </c>
      <c r="AB15" s="43">
        <v>0.326324938694137</v>
      </c>
      <c r="AC15" s="43">
        <v>0.376326160512159</v>
      </c>
      <c r="AD15" s="44">
        <v>-0.132866717928866</v>
      </c>
      <c r="AE15" s="50">
        <v>0.0266825435741877</v>
      </c>
      <c r="AF15" s="50">
        <v>0.0239639221200892</v>
      </c>
      <c r="AG15" s="12">
        <v>0.113446431701571</v>
      </c>
      <c r="AH15" s="43">
        <v>21252.59</v>
      </c>
      <c r="AI15" s="44">
        <v>2.52969529831423</v>
      </c>
      <c r="AJ15" s="48">
        <v>18897.268</v>
      </c>
      <c r="AK15" s="48">
        <v>26.315409</v>
      </c>
      <c r="AL15" s="52">
        <v>7.84472492422118</v>
      </c>
    </row>
    <row r="16" ht="17.05" customHeight="1" spans="1:38">
      <c r="A16" s="10"/>
      <c r="B16" s="10" t="s">
        <v>151</v>
      </c>
      <c r="C16" s="11">
        <v>60.848328</v>
      </c>
      <c r="D16" s="11">
        <v>56.79119</v>
      </c>
      <c r="E16" s="11">
        <v>63.72386</v>
      </c>
      <c r="F16" s="12">
        <v>0.933323755420198</v>
      </c>
      <c r="G16" s="11">
        <v>-6.93267</v>
      </c>
      <c r="H16" s="11">
        <v>56.79119</v>
      </c>
      <c r="I16" s="11">
        <v>63.72386</v>
      </c>
      <c r="J16" s="11">
        <v>-6.93267</v>
      </c>
      <c r="K16" s="12">
        <v>-0.108792373845527</v>
      </c>
      <c r="L16" s="43">
        <v>53110.227</v>
      </c>
      <c r="M16" s="43">
        <v>46678.261</v>
      </c>
      <c r="N16" s="44">
        <v>0.137793608035226</v>
      </c>
      <c r="O16" s="43">
        <v>53110.227</v>
      </c>
      <c r="P16" s="43">
        <v>46678.261</v>
      </c>
      <c r="Q16" s="44">
        <v>0.137793608035226</v>
      </c>
      <c r="R16" s="46">
        <v>10.6930798845955</v>
      </c>
      <c r="S16" s="46">
        <v>13.6517210870388</v>
      </c>
      <c r="T16" s="47">
        <v>-0.216722945303379</v>
      </c>
      <c r="U16" s="46">
        <v>10.6930798845955</v>
      </c>
      <c r="V16" s="46">
        <v>13.6517210870388</v>
      </c>
      <c r="W16" s="47">
        <v>-0.216722945303379</v>
      </c>
      <c r="X16" s="48">
        <v>1895.42709873507</v>
      </c>
      <c r="Y16" s="48">
        <v>1834</v>
      </c>
      <c r="Z16" s="48">
        <v>1985</v>
      </c>
      <c r="AA16" s="49">
        <v>-0.0760705289672544</v>
      </c>
      <c r="AB16" s="43">
        <v>0.281856541550263</v>
      </c>
      <c r="AC16" s="43">
        <v>0.298303071043511</v>
      </c>
      <c r="AD16" s="44">
        <v>-0.055133624456883</v>
      </c>
      <c r="AE16" s="50">
        <v>0.0263587801262298</v>
      </c>
      <c r="AF16" s="50">
        <v>0.0218509497184736</v>
      </c>
      <c r="AG16" s="12">
        <v>0.206299060948598</v>
      </c>
      <c r="AH16" s="43">
        <v>15324.08</v>
      </c>
      <c r="AI16" s="44">
        <v>3.4658019926808</v>
      </c>
      <c r="AJ16" s="48">
        <v>21130.607</v>
      </c>
      <c r="AK16" s="48">
        <v>36.093381</v>
      </c>
      <c r="AL16" s="52">
        <v>12.3157890530855</v>
      </c>
    </row>
    <row r="17" ht="17.05" customHeight="1" spans="1:38">
      <c r="A17" s="10"/>
      <c r="B17" s="10" t="s">
        <v>188</v>
      </c>
      <c r="C17" s="11">
        <v>16.116134</v>
      </c>
      <c r="D17" s="11">
        <v>16.844683</v>
      </c>
      <c r="E17" s="11">
        <v>15.426577</v>
      </c>
      <c r="F17" s="12">
        <v>1.04520618902772</v>
      </c>
      <c r="G17" s="11">
        <v>1.418106</v>
      </c>
      <c r="H17" s="11">
        <v>16.844683</v>
      </c>
      <c r="I17" s="11">
        <v>15.426577</v>
      </c>
      <c r="J17" s="11">
        <v>1.418106</v>
      </c>
      <c r="K17" s="12">
        <v>0.0919261609364151</v>
      </c>
      <c r="L17" s="43">
        <v>16840.597</v>
      </c>
      <c r="M17" s="43">
        <v>16155.449</v>
      </c>
      <c r="N17" s="44">
        <v>0.0424097157559657</v>
      </c>
      <c r="O17" s="43">
        <v>16840.597</v>
      </c>
      <c r="P17" s="43">
        <v>16155.449</v>
      </c>
      <c r="Q17" s="44">
        <v>0.0424097157559657</v>
      </c>
      <c r="R17" s="46">
        <v>10.0024262797809</v>
      </c>
      <c r="S17" s="46">
        <v>9.54883828979312</v>
      </c>
      <c r="T17" s="47">
        <v>0.047501902977314</v>
      </c>
      <c r="U17" s="46">
        <v>10.0024262797809</v>
      </c>
      <c r="V17" s="46">
        <v>9.54883828979312</v>
      </c>
      <c r="W17" s="47">
        <v>0.047501902977314</v>
      </c>
      <c r="X17" s="48">
        <v>689.501529730153</v>
      </c>
      <c r="Y17" s="48">
        <v>704</v>
      </c>
      <c r="Z17" s="48">
        <v>660</v>
      </c>
      <c r="AA17" s="49">
        <v>0.0666666666666668</v>
      </c>
      <c r="AB17" s="43">
        <v>0.083600715073773</v>
      </c>
      <c r="AC17" s="43">
        <v>0.0722146350643101</v>
      </c>
      <c r="AD17" s="44">
        <v>0.157669979212983</v>
      </c>
      <c r="AE17" s="50">
        <v>0.00835804361215487</v>
      </c>
      <c r="AF17" s="50">
        <v>0.00756266185191357</v>
      </c>
      <c r="AG17" s="12">
        <v>0.105172196749751</v>
      </c>
      <c r="AH17" s="43">
        <v>1977.91</v>
      </c>
      <c r="AI17" s="44">
        <v>8.51433937843481</v>
      </c>
      <c r="AJ17" s="48">
        <v>8972.37</v>
      </c>
      <c r="AK17" s="48">
        <v>11.818793</v>
      </c>
      <c r="AL17" s="52">
        <v>14.4526796695112</v>
      </c>
    </row>
    <row r="18" ht="17.05" customHeight="1" spans="1:38">
      <c r="A18" s="10" t="s">
        <v>58</v>
      </c>
      <c r="B18" s="10" t="s">
        <v>127</v>
      </c>
      <c r="C18" s="11">
        <v>32.440198</v>
      </c>
      <c r="D18" s="11">
        <v>26.796936</v>
      </c>
      <c r="E18" s="11">
        <v>38.213151</v>
      </c>
      <c r="F18" s="12">
        <v>0.826041074101952</v>
      </c>
      <c r="G18" s="11">
        <v>-11.416215</v>
      </c>
      <c r="H18" s="11">
        <v>26.796936</v>
      </c>
      <c r="I18" s="11">
        <v>38.213151</v>
      </c>
      <c r="J18" s="11">
        <v>-11.416215</v>
      </c>
      <c r="K18" s="12">
        <v>-0.298750945714997</v>
      </c>
      <c r="L18" s="43">
        <v>35603.092</v>
      </c>
      <c r="M18" s="43">
        <v>43116.931</v>
      </c>
      <c r="N18" s="44">
        <v>-0.174266554361209</v>
      </c>
      <c r="O18" s="43">
        <v>35603.092</v>
      </c>
      <c r="P18" s="43">
        <v>43116.931</v>
      </c>
      <c r="Q18" s="44">
        <v>-0.174266554361209</v>
      </c>
      <c r="R18" s="46">
        <v>7.52657550080201</v>
      </c>
      <c r="S18" s="46">
        <v>8.86267879316364</v>
      </c>
      <c r="T18" s="47">
        <v>-0.150756145353283</v>
      </c>
      <c r="U18" s="46">
        <v>7.52657550080201</v>
      </c>
      <c r="V18" s="46">
        <v>8.86267879316364</v>
      </c>
      <c r="W18" s="47">
        <v>-0.150756145353283</v>
      </c>
      <c r="X18" s="48">
        <v>938.064981608033</v>
      </c>
      <c r="Y18" s="48">
        <v>1163</v>
      </c>
      <c r="Z18" s="48">
        <v>1105</v>
      </c>
      <c r="AA18" s="49">
        <v>0.0524886877828054</v>
      </c>
      <c r="AB18" s="43">
        <v>0.132994073642474</v>
      </c>
      <c r="AC18" s="43">
        <v>0.178882765380964</v>
      </c>
      <c r="AD18" s="44">
        <v>-0.256529418252013</v>
      </c>
      <c r="AE18" s="50">
        <v>0.0176699315151097</v>
      </c>
      <c r="AF18" s="50">
        <v>0.0201838258562352</v>
      </c>
      <c r="AG18" s="12">
        <v>-0.124549942069032</v>
      </c>
      <c r="AH18" s="43">
        <v>11559.64</v>
      </c>
      <c r="AI18" s="44">
        <v>3.07994816447571</v>
      </c>
      <c r="AJ18" s="48">
        <v>20944.466</v>
      </c>
      <c r="AK18" s="48">
        <v>33.520808</v>
      </c>
      <c r="AL18" s="52">
        <v>23.3340385442318</v>
      </c>
    </row>
    <row r="19" ht="17.05" customHeight="1" spans="1:38">
      <c r="A19" s="10"/>
      <c r="B19" s="10" t="s">
        <v>139</v>
      </c>
      <c r="C19" s="11">
        <v>22.664699</v>
      </c>
      <c r="D19" s="11">
        <v>14.564563</v>
      </c>
      <c r="E19" s="11">
        <v>17.623095</v>
      </c>
      <c r="F19" s="12">
        <v>0.642610034221059</v>
      </c>
      <c r="G19" s="11">
        <v>-3.058532</v>
      </c>
      <c r="H19" s="11">
        <v>14.564563</v>
      </c>
      <c r="I19" s="11">
        <v>17.623095</v>
      </c>
      <c r="J19" s="11">
        <v>-3.058532</v>
      </c>
      <c r="K19" s="12">
        <v>-0.173552488935684</v>
      </c>
      <c r="L19" s="43">
        <v>18319.353</v>
      </c>
      <c r="M19" s="43">
        <v>13939.305</v>
      </c>
      <c r="N19" s="44">
        <v>0.314222839660944</v>
      </c>
      <c r="O19" s="43">
        <v>18319.353</v>
      </c>
      <c r="P19" s="43">
        <v>13939.305</v>
      </c>
      <c r="Q19" s="44">
        <v>0.314222839660944</v>
      </c>
      <c r="R19" s="46">
        <v>7.95036975377897</v>
      </c>
      <c r="S19" s="46">
        <v>12.6427357748467</v>
      </c>
      <c r="T19" s="47">
        <v>-0.371151157837486</v>
      </c>
      <c r="U19" s="46">
        <v>7.95036975377897</v>
      </c>
      <c r="V19" s="46">
        <v>12.6427357748467</v>
      </c>
      <c r="W19" s="47">
        <v>-0.371151157837486</v>
      </c>
      <c r="X19" s="48">
        <v>1251.35523170022</v>
      </c>
      <c r="Y19" s="48">
        <v>977</v>
      </c>
      <c r="Z19" s="48">
        <v>973</v>
      </c>
      <c r="AA19" s="49">
        <v>0.0041109969167523</v>
      </c>
      <c r="AB19" s="43">
        <v>0.0722844046122457</v>
      </c>
      <c r="AC19" s="43">
        <v>0.0824969385061033</v>
      </c>
      <c r="AD19" s="44">
        <v>-0.123792883454725</v>
      </c>
      <c r="AE19" s="50">
        <v>0.00909195507264143</v>
      </c>
      <c r="AF19" s="50">
        <v>0.00652524421733424</v>
      </c>
      <c r="AG19" s="12">
        <v>0.393350926006533</v>
      </c>
      <c r="AH19" s="43">
        <v>12646.27</v>
      </c>
      <c r="AI19" s="44">
        <v>1.44859733344298</v>
      </c>
      <c r="AJ19" s="48">
        <v>20583.707</v>
      </c>
      <c r="AK19" s="48">
        <v>18.317484</v>
      </c>
      <c r="AL19" s="52">
        <v>23.6180388356526</v>
      </c>
    </row>
    <row r="20" ht="17.05" customHeight="1" spans="1:38">
      <c r="A20" s="10"/>
      <c r="B20" s="10" t="s">
        <v>159</v>
      </c>
      <c r="C20" s="11">
        <v>61.99541</v>
      </c>
      <c r="D20" s="11">
        <v>53.791592</v>
      </c>
      <c r="E20" s="11">
        <v>57.786112</v>
      </c>
      <c r="F20" s="12">
        <v>0.867670558191324</v>
      </c>
      <c r="G20" s="11">
        <v>-3.99452</v>
      </c>
      <c r="H20" s="11">
        <v>53.791592</v>
      </c>
      <c r="I20" s="11">
        <v>57.786112</v>
      </c>
      <c r="J20" s="11">
        <v>-3.99452</v>
      </c>
      <c r="K20" s="12">
        <v>-0.069125951924227</v>
      </c>
      <c r="L20" s="43">
        <v>50528.359</v>
      </c>
      <c r="M20" s="43">
        <v>45986.749</v>
      </c>
      <c r="N20" s="44">
        <v>0.0987591012358797</v>
      </c>
      <c r="O20" s="43">
        <v>50528.359</v>
      </c>
      <c r="P20" s="43">
        <v>45986.749</v>
      </c>
      <c r="Q20" s="44">
        <v>0.0987591012358797</v>
      </c>
      <c r="R20" s="46">
        <v>10.6458220818135</v>
      </c>
      <c r="S20" s="46">
        <v>12.5658180359738</v>
      </c>
      <c r="T20" s="47">
        <v>-0.152795142239341</v>
      </c>
      <c r="U20" s="46">
        <v>10.6458220818135</v>
      </c>
      <c r="V20" s="46">
        <v>12.5658180359738</v>
      </c>
      <c r="W20" s="47">
        <v>-0.152795142239341</v>
      </c>
      <c r="X20" s="48">
        <v>2169.28799466557</v>
      </c>
      <c r="Y20" s="48">
        <v>1932</v>
      </c>
      <c r="Z20" s="48">
        <v>2022</v>
      </c>
      <c r="AA20" s="49">
        <v>-0.0445103857566765</v>
      </c>
      <c r="AB20" s="43">
        <v>0.266969438140014</v>
      </c>
      <c r="AC20" s="43">
        <v>0.270507384098582</v>
      </c>
      <c r="AD20" s="44">
        <v>-0.0130789256284351</v>
      </c>
      <c r="AE20" s="50">
        <v>0.0250773905564404</v>
      </c>
      <c r="AF20" s="50">
        <v>0.0215272402739054</v>
      </c>
      <c r="AG20" s="12">
        <v>0.164914324240545</v>
      </c>
      <c r="AH20" s="43">
        <v>4936.59</v>
      </c>
      <c r="AI20" s="44">
        <v>10.2354781336915</v>
      </c>
      <c r="AJ20" s="48">
        <v>24510.204</v>
      </c>
      <c r="AK20" s="48">
        <v>27.836573</v>
      </c>
      <c r="AL20" s="52">
        <v>10.2998956812917</v>
      </c>
    </row>
    <row r="21" ht="17.05" customHeight="1" spans="1:38">
      <c r="A21" s="10"/>
      <c r="B21" s="10" t="s">
        <v>160</v>
      </c>
      <c r="C21" s="11">
        <v>61.622163</v>
      </c>
      <c r="D21" s="11">
        <v>50.40853</v>
      </c>
      <c r="E21" s="11">
        <v>54.079346</v>
      </c>
      <c r="F21" s="12">
        <v>0.818025975491967</v>
      </c>
      <c r="G21" s="11">
        <v>-3.670816</v>
      </c>
      <c r="H21" s="11">
        <v>50.40853</v>
      </c>
      <c r="I21" s="11">
        <v>54.079346</v>
      </c>
      <c r="J21" s="11">
        <v>-3.670816</v>
      </c>
      <c r="K21" s="12">
        <v>-0.0678783356588669</v>
      </c>
      <c r="L21" s="43">
        <v>68813.578</v>
      </c>
      <c r="M21" s="43">
        <v>63399.061</v>
      </c>
      <c r="N21" s="44">
        <v>0.0854037412320663</v>
      </c>
      <c r="O21" s="43">
        <v>68813.578</v>
      </c>
      <c r="P21" s="43">
        <v>63399.061</v>
      </c>
      <c r="Q21" s="44">
        <v>0.0854037412320663</v>
      </c>
      <c r="R21" s="46">
        <v>7.32537552399906</v>
      </c>
      <c r="S21" s="46">
        <v>8.52999163504961</v>
      </c>
      <c r="T21" s="47">
        <v>-0.141221253500508</v>
      </c>
      <c r="U21" s="46">
        <v>7.32537552399906</v>
      </c>
      <c r="V21" s="46">
        <v>8.52999163504961</v>
      </c>
      <c r="W21" s="47">
        <v>-0.141221253500508</v>
      </c>
      <c r="X21" s="48">
        <v>2624.21519278358</v>
      </c>
      <c r="Y21" s="48">
        <v>2226</v>
      </c>
      <c r="Z21" s="48">
        <v>2303</v>
      </c>
      <c r="AA21" s="49">
        <v>-0.033434650455927</v>
      </c>
      <c r="AB21" s="43">
        <v>0.250179190301043</v>
      </c>
      <c r="AC21" s="43">
        <v>0.253155332897671</v>
      </c>
      <c r="AD21" s="44">
        <v>-0.0117561915941604</v>
      </c>
      <c r="AE21" s="50">
        <v>0.0341524048127522</v>
      </c>
      <c r="AF21" s="50">
        <v>0.029678262737968</v>
      </c>
      <c r="AG21" s="12">
        <v>0.1507548509253</v>
      </c>
      <c r="AH21" s="43">
        <v>3787.548</v>
      </c>
      <c r="AI21" s="44">
        <v>18.1683711995201</v>
      </c>
      <c r="AJ21" s="48">
        <v>23935.82</v>
      </c>
      <c r="AK21" s="48">
        <v>23.664004</v>
      </c>
      <c r="AL21" s="52">
        <v>9.4093841658135</v>
      </c>
    </row>
    <row r="22" ht="17.05" customHeight="1" spans="1:38">
      <c r="A22" s="10"/>
      <c r="B22" s="10" t="s">
        <v>164</v>
      </c>
      <c r="C22" s="11">
        <v>40.605705</v>
      </c>
      <c r="D22" s="11">
        <v>45.609961</v>
      </c>
      <c r="E22" s="11">
        <v>46.467531</v>
      </c>
      <c r="F22" s="12">
        <v>1.12324021957013</v>
      </c>
      <c r="G22" s="11">
        <v>-0.85757</v>
      </c>
      <c r="H22" s="11">
        <v>45.609961</v>
      </c>
      <c r="I22" s="11">
        <v>46.467531</v>
      </c>
      <c r="J22" s="11">
        <v>-0.85757</v>
      </c>
      <c r="K22" s="12">
        <v>-0.0184552521200233</v>
      </c>
      <c r="L22" s="43">
        <v>43434.624</v>
      </c>
      <c r="M22" s="43">
        <v>39222.179</v>
      </c>
      <c r="N22" s="44">
        <v>0.107399565944564</v>
      </c>
      <c r="O22" s="43">
        <v>43434.624</v>
      </c>
      <c r="P22" s="43">
        <v>39222.179</v>
      </c>
      <c r="Q22" s="44">
        <v>0.107399565944564</v>
      </c>
      <c r="R22" s="46">
        <v>10.5008301671956</v>
      </c>
      <c r="S22" s="46">
        <v>11.8472589195006</v>
      </c>
      <c r="T22" s="47">
        <v>-0.113648968208904</v>
      </c>
      <c r="U22" s="46">
        <v>10.5008301671956</v>
      </c>
      <c r="V22" s="46">
        <v>11.8472589195006</v>
      </c>
      <c r="W22" s="47">
        <v>-0.113648968208904</v>
      </c>
      <c r="X22" s="48">
        <v>2022.09154108059</v>
      </c>
      <c r="Y22" s="48">
        <v>2277</v>
      </c>
      <c r="Z22" s="48">
        <v>2314</v>
      </c>
      <c r="AA22" s="49">
        <v>-0.015989628349179</v>
      </c>
      <c r="AB22" s="43">
        <v>0.226363734721924</v>
      </c>
      <c r="AC22" s="43">
        <v>0.217523031421975</v>
      </c>
      <c r="AD22" s="44">
        <v>0.0406426080133033</v>
      </c>
      <c r="AE22" s="50">
        <v>0.0215567465731499</v>
      </c>
      <c r="AF22" s="50">
        <v>0.0183606210432298</v>
      </c>
      <c r="AG22" s="12">
        <v>0.174075022974162</v>
      </c>
      <c r="AH22" s="43">
        <v>6953.4</v>
      </c>
      <c r="AI22" s="44">
        <v>6.24653033048581</v>
      </c>
      <c r="AJ22" s="48">
        <v>23841.004</v>
      </c>
      <c r="AK22" s="48">
        <v>35.467243</v>
      </c>
      <c r="AL22" s="52">
        <v>15.288651809008</v>
      </c>
    </row>
    <row r="23" ht="17.05" customHeight="1" spans="1:38">
      <c r="A23" s="10"/>
      <c r="B23" s="10" t="s">
        <v>185</v>
      </c>
      <c r="C23" s="11">
        <v>33.922819</v>
      </c>
      <c r="D23" s="11">
        <v>14.753073</v>
      </c>
      <c r="E23" s="11">
        <v>0</v>
      </c>
      <c r="F23" s="12">
        <v>0.434901150166795</v>
      </c>
      <c r="G23" s="11">
        <v>14.753073</v>
      </c>
      <c r="H23" s="11">
        <v>0</v>
      </c>
      <c r="I23" s="11">
        <v>0</v>
      </c>
      <c r="J23" s="11">
        <v>0</v>
      </c>
      <c r="K23" s="12">
        <v>0</v>
      </c>
      <c r="L23" s="43">
        <v>17763.333</v>
      </c>
      <c r="M23" s="43">
        <v>0</v>
      </c>
      <c r="N23" s="44" t="e">
        <v>#DIV/0!</v>
      </c>
      <c r="O23" s="43">
        <v>0</v>
      </c>
      <c r="P23" s="43">
        <v>0</v>
      </c>
      <c r="Q23" s="44">
        <v>-1</v>
      </c>
      <c r="R23" s="46">
        <v>8.30535181657632</v>
      </c>
      <c r="S23" s="46">
        <v>0</v>
      </c>
      <c r="T23" s="47" t="e">
        <v>#DIV/0!</v>
      </c>
      <c r="U23" s="46">
        <v>0</v>
      </c>
      <c r="V23" s="46">
        <v>0</v>
      </c>
      <c r="W23" s="47">
        <v>-1</v>
      </c>
      <c r="X23" s="48">
        <v>0</v>
      </c>
      <c r="Y23" s="48">
        <v>617</v>
      </c>
      <c r="Z23" s="48">
        <v>0</v>
      </c>
      <c r="AA23" s="49" t="e">
        <v>#DIV/0!</v>
      </c>
      <c r="AB23" s="43">
        <v>0.0732199859347649</v>
      </c>
      <c r="AC23" s="43">
        <v>0</v>
      </c>
      <c r="AD23" s="44" t="e">
        <v>#DIV/0!</v>
      </c>
      <c r="AE23" s="50">
        <v>0.00881600052012584</v>
      </c>
      <c r="AF23" s="50">
        <v>0</v>
      </c>
      <c r="AG23" s="12" t="e">
        <v>#DIV/0!</v>
      </c>
      <c r="AH23" s="43">
        <v>1504.38</v>
      </c>
      <c r="AI23" s="44">
        <v>11.8077433893032</v>
      </c>
      <c r="AJ23" s="48">
        <v>14724.913</v>
      </c>
      <c r="AK23" s="48">
        <v>16.832382</v>
      </c>
      <c r="AL23" s="52">
        <v>21.6078264102327</v>
      </c>
    </row>
    <row r="24" ht="17.05" customHeight="1" spans="1:38">
      <c r="A24" s="10" t="s">
        <v>60</v>
      </c>
      <c r="B24" s="10" t="s">
        <v>173</v>
      </c>
      <c r="C24" s="11">
        <v>16.784094</v>
      </c>
      <c r="D24" s="11">
        <v>10.955774</v>
      </c>
      <c r="E24" s="11">
        <v>16.162093</v>
      </c>
      <c r="F24" s="12">
        <v>0.652747416691065</v>
      </c>
      <c r="G24" s="11">
        <v>-5.206319</v>
      </c>
      <c r="H24" s="11">
        <v>10.955774</v>
      </c>
      <c r="I24" s="11">
        <v>16.162093</v>
      </c>
      <c r="J24" s="11">
        <v>-5.206319</v>
      </c>
      <c r="K24" s="12">
        <v>-0.322131483836902</v>
      </c>
      <c r="L24" s="43">
        <v>11734.161</v>
      </c>
      <c r="M24" s="43">
        <v>12459.79</v>
      </c>
      <c r="N24" s="44">
        <v>-0.0582376589011533</v>
      </c>
      <c r="O24" s="43">
        <v>11734.161</v>
      </c>
      <c r="P24" s="43">
        <v>12459.79</v>
      </c>
      <c r="Q24" s="44">
        <v>-0.0582376589011533</v>
      </c>
      <c r="R24" s="46">
        <v>9.33664878128057</v>
      </c>
      <c r="S24" s="46">
        <v>12.9714008021002</v>
      </c>
      <c r="T24" s="47">
        <v>-0.280212760076855</v>
      </c>
      <c r="U24" s="46">
        <v>9.33664878128057</v>
      </c>
      <c r="V24" s="46">
        <v>12.9714008021002</v>
      </c>
      <c r="W24" s="47">
        <v>-0.280212760076855</v>
      </c>
      <c r="X24" s="48">
        <v>629.322016894718</v>
      </c>
      <c r="Y24" s="48">
        <v>581</v>
      </c>
      <c r="Z24" s="48">
        <v>606</v>
      </c>
      <c r="AA24" s="49">
        <v>-0.0412541254125413</v>
      </c>
      <c r="AB24" s="43">
        <v>0.0543738662571834</v>
      </c>
      <c r="AC24" s="43">
        <v>0.0756577203011686</v>
      </c>
      <c r="AD24" s="44">
        <v>-0.281317675965667</v>
      </c>
      <c r="AE24" s="50">
        <v>0.00582370265080548</v>
      </c>
      <c r="AF24" s="50">
        <v>0.00583265612214518</v>
      </c>
      <c r="AG24" s="12">
        <v>-0.00153505901123008</v>
      </c>
      <c r="AH24" s="43">
        <v>971.64</v>
      </c>
      <c r="AI24" s="44">
        <v>12.0766549339261</v>
      </c>
      <c r="AJ24" s="48">
        <v>8412.995</v>
      </c>
      <c r="AK24" s="48">
        <v>11.604519</v>
      </c>
      <c r="AL24" s="52">
        <v>16.8592210245843</v>
      </c>
    </row>
    <row r="25" ht="17.05" customHeight="1" spans="1:38">
      <c r="A25" s="10"/>
      <c r="B25" s="10" t="s">
        <v>133</v>
      </c>
      <c r="C25" s="11">
        <v>35.749296</v>
      </c>
      <c r="D25" s="11">
        <v>36.470762</v>
      </c>
      <c r="E25" s="11">
        <v>46.505788</v>
      </c>
      <c r="F25" s="12">
        <v>1.02018126454854</v>
      </c>
      <c r="G25" s="11">
        <v>-10.035026</v>
      </c>
      <c r="H25" s="11">
        <v>36.470762</v>
      </c>
      <c r="I25" s="11">
        <v>46.505788</v>
      </c>
      <c r="J25" s="11">
        <v>-10.035026</v>
      </c>
      <c r="K25" s="12">
        <v>-0.215780151924315</v>
      </c>
      <c r="L25" s="43">
        <v>35834.502</v>
      </c>
      <c r="M25" s="43">
        <v>39572.134</v>
      </c>
      <c r="N25" s="44">
        <v>-0.0944511104708177</v>
      </c>
      <c r="O25" s="43">
        <v>35834.502</v>
      </c>
      <c r="P25" s="43">
        <v>39572.134</v>
      </c>
      <c r="Q25" s="44">
        <v>-0.0944511104708177</v>
      </c>
      <c r="R25" s="46">
        <v>10.1775551394575</v>
      </c>
      <c r="S25" s="46">
        <v>11.7521556962281</v>
      </c>
      <c r="T25" s="47">
        <v>-0.133983976852514</v>
      </c>
      <c r="U25" s="46">
        <v>10.1775551394575</v>
      </c>
      <c r="V25" s="46">
        <v>11.7521556962281</v>
      </c>
      <c r="W25" s="47">
        <v>-0.133983976852514</v>
      </c>
      <c r="X25" s="48">
        <v>1373.6783032684</v>
      </c>
      <c r="Y25" s="48">
        <v>1710</v>
      </c>
      <c r="Z25" s="48">
        <v>1787</v>
      </c>
      <c r="AA25" s="49">
        <v>-0.0430889759373251</v>
      </c>
      <c r="AB25" s="43">
        <v>0.181005589863899</v>
      </c>
      <c r="AC25" s="43">
        <v>0.217702119452564</v>
      </c>
      <c r="AD25" s="44">
        <v>-0.168563033198494</v>
      </c>
      <c r="AE25" s="50">
        <v>0.0177847810582873</v>
      </c>
      <c r="AF25" s="50">
        <v>0.0185244413943934</v>
      </c>
      <c r="AG25" s="12">
        <v>-0.0399288874821325</v>
      </c>
      <c r="AH25" s="43">
        <v>6579.67</v>
      </c>
      <c r="AI25" s="44">
        <v>5.44624608832966</v>
      </c>
      <c r="AJ25" s="48">
        <v>29782.116</v>
      </c>
      <c r="AK25" s="48">
        <v>33.85522801</v>
      </c>
      <c r="AL25" s="52">
        <v>17.2618820019294</v>
      </c>
    </row>
    <row r="26" ht="17.05" customHeight="1" spans="1:38">
      <c r="A26" s="10"/>
      <c r="B26" s="10" t="s">
        <v>167</v>
      </c>
      <c r="C26" s="11">
        <v>77.121868</v>
      </c>
      <c r="D26" s="11">
        <v>61.275029</v>
      </c>
      <c r="E26" s="11">
        <v>60.923776</v>
      </c>
      <c r="F26" s="12">
        <v>0.794522106233215</v>
      </c>
      <c r="G26" s="11">
        <v>0.351253</v>
      </c>
      <c r="H26" s="11">
        <v>61.275029</v>
      </c>
      <c r="I26" s="11">
        <v>60.923776</v>
      </c>
      <c r="J26" s="11">
        <v>0.351253</v>
      </c>
      <c r="K26" s="12">
        <v>0.00576545025705564</v>
      </c>
      <c r="L26" s="43">
        <v>59235.652</v>
      </c>
      <c r="M26" s="43">
        <v>51628.895</v>
      </c>
      <c r="N26" s="44">
        <v>0.147335266423967</v>
      </c>
      <c r="O26" s="43">
        <v>59235.652</v>
      </c>
      <c r="P26" s="43">
        <v>51628.895</v>
      </c>
      <c r="Q26" s="44">
        <v>0.147335266423967</v>
      </c>
      <c r="R26" s="46">
        <v>10.3442820212395</v>
      </c>
      <c r="S26" s="46">
        <v>11.8003253798091</v>
      </c>
      <c r="T26" s="47">
        <v>-0.123390102535729</v>
      </c>
      <c r="U26" s="46">
        <v>10.3442820212395</v>
      </c>
      <c r="V26" s="46">
        <v>11.8003253798091</v>
      </c>
      <c r="W26" s="47">
        <v>-0.123390102535729</v>
      </c>
      <c r="X26" s="48">
        <v>2012.74080779235</v>
      </c>
      <c r="Y26" s="48">
        <v>1583</v>
      </c>
      <c r="Z26" s="48">
        <v>1590</v>
      </c>
      <c r="AA26" s="49">
        <v>-0.0044025157232704</v>
      </c>
      <c r="AB26" s="43">
        <v>0.304109981800559</v>
      </c>
      <c r="AC26" s="43">
        <v>0.285195364505021</v>
      </c>
      <c r="AD26" s="44">
        <v>0.0663216154595125</v>
      </c>
      <c r="AE26" s="50">
        <v>0.0293988486756395</v>
      </c>
      <c r="AF26" s="50">
        <v>0.0241684322529786</v>
      </c>
      <c r="AG26" s="12">
        <v>0.216415213362308</v>
      </c>
      <c r="AH26" s="43">
        <v>9671.76</v>
      </c>
      <c r="AI26" s="44">
        <v>6.12459903885125</v>
      </c>
      <c r="AJ26" s="48">
        <v>29897.893</v>
      </c>
      <c r="AK26" s="48">
        <v>39.574614</v>
      </c>
      <c r="AL26" s="52">
        <v>12.5168451059311</v>
      </c>
    </row>
    <row r="27" ht="17.05" customHeight="1" spans="1:38">
      <c r="A27" s="10"/>
      <c r="B27" s="10" t="s">
        <v>187</v>
      </c>
      <c r="C27" s="11">
        <v>21.426443</v>
      </c>
      <c r="D27" s="11">
        <v>21.684219</v>
      </c>
      <c r="E27" s="11">
        <v>19.924068</v>
      </c>
      <c r="F27" s="12">
        <v>1.01203074164013</v>
      </c>
      <c r="G27" s="11">
        <v>1.760151</v>
      </c>
      <c r="H27" s="11">
        <v>21.684219</v>
      </c>
      <c r="I27" s="11">
        <v>19.924068</v>
      </c>
      <c r="J27" s="11">
        <v>1.760151</v>
      </c>
      <c r="K27" s="12">
        <v>0.0883429528548086</v>
      </c>
      <c r="L27" s="43">
        <v>21366.569</v>
      </c>
      <c r="M27" s="43">
        <v>16944.483</v>
      </c>
      <c r="N27" s="44">
        <v>0.260974973388093</v>
      </c>
      <c r="O27" s="43">
        <v>21366.569</v>
      </c>
      <c r="P27" s="43">
        <v>16944.483</v>
      </c>
      <c r="Q27" s="44">
        <v>0.260974973388093</v>
      </c>
      <c r="R27" s="46">
        <v>10.1486668261994</v>
      </c>
      <c r="S27" s="46">
        <v>11.7584396053866</v>
      </c>
      <c r="T27" s="47">
        <v>-0.136903605683341</v>
      </c>
      <c r="U27" s="46">
        <v>10.1486668261994</v>
      </c>
      <c r="V27" s="46">
        <v>11.7584396053866</v>
      </c>
      <c r="W27" s="47">
        <v>-0.136903605683341</v>
      </c>
      <c r="X27" s="48">
        <v>761.386763185109</v>
      </c>
      <c r="Y27" s="48">
        <v>821</v>
      </c>
      <c r="Z27" s="48">
        <v>708</v>
      </c>
      <c r="AA27" s="49">
        <v>0.159604519774011</v>
      </c>
      <c r="AB27" s="43">
        <v>0.10761949121965</v>
      </c>
      <c r="AC27" s="43">
        <v>0.0932682149524485</v>
      </c>
      <c r="AD27" s="44">
        <v>0.153871029637682</v>
      </c>
      <c r="AE27" s="50">
        <v>0.0106042983834906</v>
      </c>
      <c r="AF27" s="50">
        <v>0.00793202313253553</v>
      </c>
      <c r="AG27" s="12">
        <v>0.336897057195145</v>
      </c>
      <c r="AH27" s="43">
        <v>3461.14</v>
      </c>
      <c r="AI27" s="44">
        <v>6.17327499032111</v>
      </c>
      <c r="AJ27" s="48">
        <v>11530.935</v>
      </c>
      <c r="AK27" s="48">
        <v>11.038533</v>
      </c>
      <c r="AL27" s="52">
        <v>11.0173452862087</v>
      </c>
    </row>
    <row r="28" ht="17.05" customHeight="1" spans="1:38">
      <c r="A28" s="10" t="s">
        <v>61</v>
      </c>
      <c r="B28" s="10" t="s">
        <v>124</v>
      </c>
      <c r="C28" s="11">
        <v>45.918875</v>
      </c>
      <c r="D28" s="11">
        <v>29.787371</v>
      </c>
      <c r="E28" s="11">
        <v>46.019327</v>
      </c>
      <c r="F28" s="12">
        <v>0.648695574532259</v>
      </c>
      <c r="G28" s="11">
        <v>-16.231956</v>
      </c>
      <c r="H28" s="11">
        <v>29.787371</v>
      </c>
      <c r="I28" s="11">
        <v>46.019327</v>
      </c>
      <c r="J28" s="11">
        <v>-16.231956</v>
      </c>
      <c r="K28" s="12">
        <v>-0.352720412447579</v>
      </c>
      <c r="L28" s="43">
        <v>36739.36</v>
      </c>
      <c r="M28" s="43">
        <v>60013.587</v>
      </c>
      <c r="N28" s="44">
        <v>-0.387815962408646</v>
      </c>
      <c r="O28" s="43">
        <v>36739.36</v>
      </c>
      <c r="P28" s="43">
        <v>60013.587</v>
      </c>
      <c r="Q28" s="44">
        <v>-0.387815962408646</v>
      </c>
      <c r="R28" s="46">
        <v>8.10775446278868</v>
      </c>
      <c r="S28" s="46">
        <v>7.66815138045323</v>
      </c>
      <c r="T28" s="47">
        <v>0.057328430351028</v>
      </c>
      <c r="U28" s="46">
        <v>8.10775446278868</v>
      </c>
      <c r="V28" s="46">
        <v>7.66815138045323</v>
      </c>
      <c r="W28" s="47">
        <v>0.057328430351028</v>
      </c>
      <c r="X28" s="48">
        <v>1311.13177187489</v>
      </c>
      <c r="Y28" s="48">
        <v>1291</v>
      </c>
      <c r="Z28" s="48">
        <v>1314</v>
      </c>
      <c r="AA28" s="49">
        <v>-0.0175038051750381</v>
      </c>
      <c r="AB28" s="43">
        <v>0.14783570078272</v>
      </c>
      <c r="AC28" s="43">
        <v>0.215424906329522</v>
      </c>
      <c r="AD28" s="44">
        <v>-0.313748334389037</v>
      </c>
      <c r="AE28" s="50">
        <v>0.0182338650561294</v>
      </c>
      <c r="AF28" s="50">
        <v>0.0280934602932668</v>
      </c>
      <c r="AG28" s="12">
        <v>-0.35095695347648</v>
      </c>
      <c r="AH28" s="43">
        <v>8798.01</v>
      </c>
      <c r="AI28" s="44">
        <v>4.17587158914345</v>
      </c>
      <c r="AJ28" s="48">
        <v>16895.908</v>
      </c>
      <c r="AK28" s="48">
        <v>15.911522</v>
      </c>
      <c r="AL28" s="52">
        <v>10.0711995235135</v>
      </c>
    </row>
    <row r="29" ht="17.05" customHeight="1" spans="1:38">
      <c r="A29" s="10"/>
      <c r="B29" s="10" t="s">
        <v>145</v>
      </c>
      <c r="C29" s="11">
        <v>101.635788</v>
      </c>
      <c r="D29" s="11">
        <v>87.140736</v>
      </c>
      <c r="E29" s="11">
        <v>100.426879</v>
      </c>
      <c r="F29" s="12">
        <v>0.857382401561151</v>
      </c>
      <c r="G29" s="11">
        <v>-13.286143</v>
      </c>
      <c r="H29" s="11">
        <v>87.140736</v>
      </c>
      <c r="I29" s="11">
        <v>100.426879</v>
      </c>
      <c r="J29" s="11">
        <v>-13.286143</v>
      </c>
      <c r="K29" s="12">
        <v>-0.132296683241545</v>
      </c>
      <c r="L29" s="43">
        <v>72084.083</v>
      </c>
      <c r="M29" s="43">
        <v>81687.343</v>
      </c>
      <c r="N29" s="44">
        <v>-0.117561174685287</v>
      </c>
      <c r="O29" s="43">
        <v>72084.083</v>
      </c>
      <c r="P29" s="43">
        <v>81687.343</v>
      </c>
      <c r="Q29" s="44">
        <v>-0.117561174685287</v>
      </c>
      <c r="R29" s="46">
        <v>12.0887625080838</v>
      </c>
      <c r="S29" s="46">
        <v>12.2940562529987</v>
      </c>
      <c r="T29" s="47">
        <v>-0.0166986176645192</v>
      </c>
      <c r="U29" s="46">
        <v>12.0887625080838</v>
      </c>
      <c r="V29" s="46">
        <v>12.2940562529987</v>
      </c>
      <c r="W29" s="47">
        <v>-0.0166986176645192</v>
      </c>
      <c r="X29" s="48">
        <v>2347.92747228558</v>
      </c>
      <c r="Y29" s="48">
        <v>2231</v>
      </c>
      <c r="Z29" s="48">
        <v>2320</v>
      </c>
      <c r="AA29" s="49">
        <v>-0.0383620689655172</v>
      </c>
      <c r="AB29" s="43">
        <v>0.432482335325329</v>
      </c>
      <c r="AC29" s="43">
        <v>0.470116631682623</v>
      </c>
      <c r="AD29" s="44">
        <v>-0.0800531055933818</v>
      </c>
      <c r="AE29" s="50">
        <v>0.0357755671878017</v>
      </c>
      <c r="AF29" s="50">
        <v>0.0382393428180349</v>
      </c>
      <c r="AG29" s="12">
        <v>-0.0644303863159296</v>
      </c>
      <c r="AH29" s="43">
        <v>9354.798</v>
      </c>
      <c r="AI29" s="44">
        <v>7.70557343942648</v>
      </c>
      <c r="AJ29" s="48">
        <v>20255.969</v>
      </c>
      <c r="AK29" s="48">
        <v>25.568135</v>
      </c>
      <c r="AL29" s="52">
        <v>6.27185097624374</v>
      </c>
    </row>
    <row r="30" ht="17.05" customHeight="1" spans="1:38">
      <c r="A30" s="10"/>
      <c r="B30" s="10" t="s">
        <v>162</v>
      </c>
      <c r="C30" s="11">
        <v>46.905831</v>
      </c>
      <c r="D30" s="11">
        <v>47.838125</v>
      </c>
      <c r="E30" s="11">
        <v>49.737294</v>
      </c>
      <c r="F30" s="12">
        <v>1.01987586575324</v>
      </c>
      <c r="G30" s="11">
        <v>-1.899169</v>
      </c>
      <c r="H30" s="11">
        <v>47.838125</v>
      </c>
      <c r="I30" s="11">
        <v>49.737294</v>
      </c>
      <c r="J30" s="11">
        <v>-1.899169</v>
      </c>
      <c r="K30" s="12">
        <v>-0.0381840033356057</v>
      </c>
      <c r="L30" s="43">
        <v>161463.213</v>
      </c>
      <c r="M30" s="43">
        <v>101440.728</v>
      </c>
      <c r="N30" s="44">
        <v>0.591700061537413</v>
      </c>
      <c r="O30" s="43">
        <v>161463.213</v>
      </c>
      <c r="P30" s="43">
        <v>101440.728</v>
      </c>
      <c r="Q30" s="44">
        <v>0.591700061537413</v>
      </c>
      <c r="R30" s="46">
        <v>2.9627878766416</v>
      </c>
      <c r="S30" s="46">
        <v>4.90308922073193</v>
      </c>
      <c r="T30" s="47">
        <v>-0.395730376654391</v>
      </c>
      <c r="U30" s="46">
        <v>2.9627878766416</v>
      </c>
      <c r="V30" s="46">
        <v>4.90308922073193</v>
      </c>
      <c r="W30" s="47">
        <v>-0.395730376654391</v>
      </c>
      <c r="X30" s="48">
        <v>1145.83203229754</v>
      </c>
      <c r="Y30" s="48">
        <v>1218</v>
      </c>
      <c r="Z30" s="48">
        <v>1215</v>
      </c>
      <c r="AA30" s="49">
        <v>0.00246913580246914</v>
      </c>
      <c r="AB30" s="43">
        <v>0.237422185848706</v>
      </c>
      <c r="AC30" s="43">
        <v>0.232829391464892</v>
      </c>
      <c r="AD30" s="44">
        <v>0.0197260077643865</v>
      </c>
      <c r="AE30" s="50">
        <v>0.0801347230156182</v>
      </c>
      <c r="AF30" s="50">
        <v>0.0474862644718783</v>
      </c>
      <c r="AG30" s="12">
        <v>0.687534783096585</v>
      </c>
      <c r="AH30" s="43">
        <v>132556.652</v>
      </c>
      <c r="AI30" s="44">
        <v>1.21806948624502</v>
      </c>
      <c r="AJ30" s="48">
        <v>17496.302</v>
      </c>
      <c r="AK30" s="48">
        <v>18.047359</v>
      </c>
      <c r="AL30" s="52">
        <v>7.29294916958716</v>
      </c>
    </row>
    <row r="31" ht="17.05" customHeight="1" spans="1:38">
      <c r="A31" s="10"/>
      <c r="B31" s="10" t="s">
        <v>189</v>
      </c>
      <c r="C31" s="11">
        <v>31.489554</v>
      </c>
      <c r="D31" s="11">
        <v>34.629967</v>
      </c>
      <c r="E31" s="11">
        <v>30.977827</v>
      </c>
      <c r="F31" s="12">
        <v>1.09972872273771</v>
      </c>
      <c r="G31" s="11">
        <v>3.65214</v>
      </c>
      <c r="H31" s="11">
        <v>34.629967</v>
      </c>
      <c r="I31" s="11">
        <v>30.977827</v>
      </c>
      <c r="J31" s="11">
        <v>3.65214</v>
      </c>
      <c r="K31" s="12">
        <v>0.117895293301238</v>
      </c>
      <c r="L31" s="43">
        <v>50728.811</v>
      </c>
      <c r="M31" s="43">
        <v>36925.383</v>
      </c>
      <c r="N31" s="44">
        <v>0.373819494302876</v>
      </c>
      <c r="O31" s="43">
        <v>50728.811</v>
      </c>
      <c r="P31" s="43">
        <v>36925.383</v>
      </c>
      <c r="Q31" s="44">
        <v>0.373819494302876</v>
      </c>
      <c r="R31" s="46">
        <v>6.82648899458732</v>
      </c>
      <c r="S31" s="46">
        <v>8.38930418135406</v>
      </c>
      <c r="T31" s="47">
        <v>-0.186286627947075</v>
      </c>
      <c r="U31" s="46">
        <v>6.82648899458732</v>
      </c>
      <c r="V31" s="46">
        <v>8.38930418135406</v>
      </c>
      <c r="W31" s="47">
        <v>-0.186286627947075</v>
      </c>
      <c r="X31" s="48">
        <v>1018.55217630339</v>
      </c>
      <c r="Y31" s="48">
        <v>992</v>
      </c>
      <c r="Z31" s="48">
        <v>1002</v>
      </c>
      <c r="AA31" s="49">
        <v>-0.00998003992015961</v>
      </c>
      <c r="AB31" s="43">
        <v>0.171869663809118</v>
      </c>
      <c r="AC31" s="43">
        <v>0.145012887297703</v>
      </c>
      <c r="AD31" s="44">
        <v>0.185202687925796</v>
      </c>
      <c r="AE31" s="50">
        <v>0.0251768755425215</v>
      </c>
      <c r="AF31" s="50">
        <v>0.0172854487288715</v>
      </c>
      <c r="AG31" s="12">
        <v>0.456535837595537</v>
      </c>
      <c r="AH31" s="43">
        <v>4938.8</v>
      </c>
      <c r="AI31" s="44">
        <v>10.2714851785859</v>
      </c>
      <c r="AJ31" s="48">
        <v>17279.143</v>
      </c>
      <c r="AK31" s="48">
        <v>16.326814</v>
      </c>
      <c r="AL31" s="52">
        <v>8.87485857048612</v>
      </c>
    </row>
    <row r="32" ht="17.05" customHeight="1" spans="1:38">
      <c r="A32" s="10" t="s">
        <v>63</v>
      </c>
      <c r="B32" s="10" t="s">
        <v>177</v>
      </c>
      <c r="C32" s="11">
        <v>92.734227</v>
      </c>
      <c r="D32" s="11">
        <v>58.675433</v>
      </c>
      <c r="E32" s="11">
        <v>95.142669</v>
      </c>
      <c r="F32" s="12">
        <v>0.632726824800082</v>
      </c>
      <c r="G32" s="11">
        <v>-36.467236</v>
      </c>
      <c r="H32" s="11">
        <v>58.675433</v>
      </c>
      <c r="I32" s="11">
        <v>95.142669</v>
      </c>
      <c r="J32" s="11">
        <v>-36.467236</v>
      </c>
      <c r="K32" s="12">
        <v>-0.383290025214659</v>
      </c>
      <c r="L32" s="43">
        <v>48646.811</v>
      </c>
      <c r="M32" s="43">
        <v>72044.912</v>
      </c>
      <c r="N32" s="44">
        <v>-0.324771040042356</v>
      </c>
      <c r="O32" s="43">
        <v>48646.811</v>
      </c>
      <c r="P32" s="43">
        <v>72044.912</v>
      </c>
      <c r="Q32" s="44">
        <v>-0.324771040042356</v>
      </c>
      <c r="R32" s="46">
        <v>12.0615168381747</v>
      </c>
      <c r="S32" s="46">
        <v>13.2060219603017</v>
      </c>
      <c r="T32" s="47">
        <v>-0.086665395950989</v>
      </c>
      <c r="U32" s="46">
        <v>12.0615168381747</v>
      </c>
      <c r="V32" s="46">
        <v>13.2060219603017</v>
      </c>
      <c r="W32" s="47">
        <v>-0.086665395950989</v>
      </c>
      <c r="X32" s="48">
        <v>1995.18223173874</v>
      </c>
      <c r="Y32" s="48">
        <v>1704</v>
      </c>
      <c r="Z32" s="48">
        <v>2047</v>
      </c>
      <c r="AA32" s="49">
        <v>-0.167562286272594</v>
      </c>
      <c r="AB32" s="43">
        <v>0.291208101456303</v>
      </c>
      <c r="AC32" s="43">
        <v>0.44538027592767</v>
      </c>
      <c r="AD32" s="44">
        <v>-0.346158513980545</v>
      </c>
      <c r="AE32" s="50">
        <v>0.0241435721031894</v>
      </c>
      <c r="AF32" s="50">
        <v>0.0337255440939382</v>
      </c>
      <c r="AG32" s="12">
        <v>-0.284116157297847</v>
      </c>
      <c r="AH32" s="43">
        <v>3023.44</v>
      </c>
      <c r="AI32" s="44">
        <v>16.0898880083613</v>
      </c>
      <c r="AJ32" s="48">
        <v>12062.062</v>
      </c>
      <c r="AK32" s="48">
        <v>16.520309</v>
      </c>
      <c r="AL32" s="52">
        <v>6.29980923642102</v>
      </c>
    </row>
    <row r="33" ht="17.05" customHeight="1" spans="1:38">
      <c r="A33" s="10"/>
      <c r="B33" s="10" t="s">
        <v>172</v>
      </c>
      <c r="C33" s="11">
        <v>31.325367</v>
      </c>
      <c r="D33" s="11">
        <v>18.281371</v>
      </c>
      <c r="E33" s="11">
        <v>28.027391</v>
      </c>
      <c r="F33" s="12">
        <v>0.583596386915435</v>
      </c>
      <c r="G33" s="11">
        <v>-9.74602</v>
      </c>
      <c r="H33" s="11">
        <v>18.281371</v>
      </c>
      <c r="I33" s="11">
        <v>28.027391</v>
      </c>
      <c r="J33" s="11">
        <v>-9.74602</v>
      </c>
      <c r="K33" s="12">
        <v>-0.347731974053525</v>
      </c>
      <c r="L33" s="43">
        <v>10126.665</v>
      </c>
      <c r="M33" s="43">
        <v>11826.318</v>
      </c>
      <c r="N33" s="44">
        <v>-0.14371785030641</v>
      </c>
      <c r="O33" s="43">
        <v>10126.665</v>
      </c>
      <c r="P33" s="43">
        <v>11826.318</v>
      </c>
      <c r="Q33" s="44">
        <v>-0.14371785030641</v>
      </c>
      <c r="R33" s="46">
        <v>18.0527063944546</v>
      </c>
      <c r="S33" s="46">
        <v>23.699169090498</v>
      </c>
      <c r="T33" s="47">
        <v>-0.23825572426112</v>
      </c>
      <c r="U33" s="46">
        <v>18.0527063944546</v>
      </c>
      <c r="V33" s="46">
        <v>23.699169090498</v>
      </c>
      <c r="W33" s="47">
        <v>-0.23825572426112</v>
      </c>
      <c r="X33" s="48">
        <v>872.900072182958</v>
      </c>
      <c r="Y33" s="48">
        <v>787</v>
      </c>
      <c r="Z33" s="48">
        <v>781</v>
      </c>
      <c r="AA33" s="49">
        <v>0.00768245838668366</v>
      </c>
      <c r="AB33" s="43">
        <v>0.0907310448127125</v>
      </c>
      <c r="AC33" s="43">
        <v>0.131201355483445</v>
      </c>
      <c r="AD33" s="44">
        <v>-0.308459546943009</v>
      </c>
      <c r="AE33" s="50">
        <v>0.00502589710541035</v>
      </c>
      <c r="AF33" s="50">
        <v>0.00553611626561409</v>
      </c>
      <c r="AG33" s="12">
        <v>-0.0921619300831538</v>
      </c>
      <c r="AH33" s="43">
        <v>692.96</v>
      </c>
      <c r="AI33" s="44">
        <v>14.6136357076888</v>
      </c>
      <c r="AJ33" s="48">
        <v>7026.138</v>
      </c>
      <c r="AK33" s="48">
        <v>12.2927</v>
      </c>
      <c r="AL33" s="52">
        <v>11.524500564832</v>
      </c>
    </row>
    <row r="34" ht="17.05" customHeight="1" spans="1:38">
      <c r="A34" s="10"/>
      <c r="B34" s="10" t="s">
        <v>126</v>
      </c>
      <c r="C34" s="11">
        <v>51.397606</v>
      </c>
      <c r="D34" s="11">
        <v>39.641191</v>
      </c>
      <c r="E34" s="11">
        <v>57.594397</v>
      </c>
      <c r="F34" s="12">
        <v>0.771265319244636</v>
      </c>
      <c r="G34" s="11">
        <v>-17.953206</v>
      </c>
      <c r="H34" s="11">
        <v>39.641191</v>
      </c>
      <c r="I34" s="11">
        <v>57.594397</v>
      </c>
      <c r="J34" s="11">
        <v>-17.953206</v>
      </c>
      <c r="K34" s="12">
        <v>-0.311717926311478</v>
      </c>
      <c r="L34" s="43">
        <v>38515.759</v>
      </c>
      <c r="M34" s="43">
        <v>47256.073</v>
      </c>
      <c r="N34" s="44">
        <v>-0.184956418194123</v>
      </c>
      <c r="O34" s="43">
        <v>38515.759</v>
      </c>
      <c r="P34" s="43">
        <v>47256.073</v>
      </c>
      <c r="Q34" s="44">
        <v>-0.184956418194123</v>
      </c>
      <c r="R34" s="46">
        <v>10.2922003951681</v>
      </c>
      <c r="S34" s="46">
        <v>12.1877238931809</v>
      </c>
      <c r="T34" s="47">
        <v>-0.155527276021844</v>
      </c>
      <c r="U34" s="46">
        <v>10.2922003951681</v>
      </c>
      <c r="V34" s="46">
        <v>12.1877238931809</v>
      </c>
      <c r="W34" s="47">
        <v>-0.155527276021844</v>
      </c>
      <c r="X34" s="48">
        <v>1650.95176011653</v>
      </c>
      <c r="Y34" s="48">
        <v>1485</v>
      </c>
      <c r="Z34" s="48">
        <v>1850</v>
      </c>
      <c r="AA34" s="49">
        <v>-0.197297297297297</v>
      </c>
      <c r="AB34" s="43">
        <v>0.196740533138915</v>
      </c>
      <c r="AC34" s="43">
        <v>0.269609931036807</v>
      </c>
      <c r="AD34" s="44">
        <v>-0.270277128211365</v>
      </c>
      <c r="AE34" s="50">
        <v>0.0191154977152678</v>
      </c>
      <c r="AF34" s="50">
        <v>0.0221214341085997</v>
      </c>
      <c r="AG34" s="12">
        <v>-0.135883432266416</v>
      </c>
      <c r="AH34" s="43">
        <v>2021.83</v>
      </c>
      <c r="AI34" s="44">
        <v>19.0499493033539</v>
      </c>
      <c r="AJ34" s="48">
        <v>18065.192</v>
      </c>
      <c r="AK34" s="48">
        <v>25.084627</v>
      </c>
      <c r="AL34" s="52">
        <v>13.1045027354642</v>
      </c>
    </row>
    <row r="35" ht="17.05" customHeight="1" spans="1:38">
      <c r="A35" s="10"/>
      <c r="B35" s="10" t="s">
        <v>131</v>
      </c>
      <c r="C35" s="11">
        <v>39.138427</v>
      </c>
      <c r="D35" s="11">
        <v>32.106191</v>
      </c>
      <c r="E35" s="11">
        <v>42.184972</v>
      </c>
      <c r="F35" s="12">
        <v>0.820324000246612</v>
      </c>
      <c r="G35" s="11">
        <v>-10.078781</v>
      </c>
      <c r="H35" s="11">
        <v>32.106191</v>
      </c>
      <c r="I35" s="11">
        <v>42.184972</v>
      </c>
      <c r="J35" s="11">
        <v>-10.078781</v>
      </c>
      <c r="K35" s="12">
        <v>-0.23891875523824</v>
      </c>
      <c r="L35" s="43">
        <v>35704.697</v>
      </c>
      <c r="M35" s="43">
        <v>43502.567</v>
      </c>
      <c r="N35" s="44">
        <v>-0.179250801452705</v>
      </c>
      <c r="O35" s="43">
        <v>35704.697</v>
      </c>
      <c r="P35" s="43">
        <v>43502.567</v>
      </c>
      <c r="Q35" s="44">
        <v>-0.179250801452705</v>
      </c>
      <c r="R35" s="46">
        <v>8.99214772779055</v>
      </c>
      <c r="S35" s="46">
        <v>9.69712247095671</v>
      </c>
      <c r="T35" s="47">
        <v>-0.0726993750236314</v>
      </c>
      <c r="U35" s="46">
        <v>8.99214772779055</v>
      </c>
      <c r="V35" s="46">
        <v>9.69712247095671</v>
      </c>
      <c r="W35" s="47">
        <v>-0.0726993750236314</v>
      </c>
      <c r="X35" s="48">
        <v>1507.64456771478</v>
      </c>
      <c r="Y35" s="48">
        <v>1416</v>
      </c>
      <c r="Z35" s="48">
        <v>1625</v>
      </c>
      <c r="AA35" s="49">
        <v>-0.128615384615385</v>
      </c>
      <c r="AB35" s="43">
        <v>0.159344080615535</v>
      </c>
      <c r="AC35" s="43">
        <v>0.197475587628943</v>
      </c>
      <c r="AD35" s="44">
        <v>-0.193094789443327</v>
      </c>
      <c r="AE35" s="50">
        <v>0.0177203584103803</v>
      </c>
      <c r="AF35" s="50">
        <v>0.0203643491376324</v>
      </c>
      <c r="AG35" s="12">
        <v>-0.129834285858228</v>
      </c>
      <c r="AH35" s="43">
        <v>1690.1</v>
      </c>
      <c r="AI35" s="44">
        <v>21.1257895982486</v>
      </c>
      <c r="AJ35" s="48">
        <v>12911.786</v>
      </c>
      <c r="AK35" s="48">
        <v>17.208485</v>
      </c>
      <c r="AL35" s="52">
        <v>10.3319894386004</v>
      </c>
    </row>
    <row r="36" ht="17.05" customHeight="1" spans="1:38">
      <c r="A36" s="10"/>
      <c r="B36" s="10" t="s">
        <v>132</v>
      </c>
      <c r="C36" s="11">
        <v>73.347358</v>
      </c>
      <c r="D36" s="11">
        <v>46.405213</v>
      </c>
      <c r="E36" s="11">
        <v>60.009334</v>
      </c>
      <c r="F36" s="12">
        <v>0.632677362421152</v>
      </c>
      <c r="G36" s="11">
        <v>-13.604121</v>
      </c>
      <c r="H36" s="11">
        <v>46.405213</v>
      </c>
      <c r="I36" s="11">
        <v>60.009334</v>
      </c>
      <c r="J36" s="11">
        <v>-13.604121</v>
      </c>
      <c r="K36" s="12">
        <v>-0.226700083023751</v>
      </c>
      <c r="L36" s="43">
        <v>41247.052</v>
      </c>
      <c r="M36" s="43">
        <v>46846.751</v>
      </c>
      <c r="N36" s="44">
        <v>-0.119532280904603</v>
      </c>
      <c r="O36" s="43">
        <v>41247.052</v>
      </c>
      <c r="P36" s="43">
        <v>46846.751</v>
      </c>
      <c r="Q36" s="44">
        <v>-0.119532280904603</v>
      </c>
      <c r="R36" s="46">
        <v>11.2505526455563</v>
      </c>
      <c r="S36" s="46">
        <v>12.8097109658683</v>
      </c>
      <c r="T36" s="47">
        <v>-0.1217169009095</v>
      </c>
      <c r="U36" s="46">
        <v>11.2505526455563</v>
      </c>
      <c r="V36" s="46">
        <v>12.8097109658683</v>
      </c>
      <c r="W36" s="47">
        <v>-0.1217169009095</v>
      </c>
      <c r="X36" s="48">
        <v>2539.8683798757</v>
      </c>
      <c r="Y36" s="48">
        <v>1693</v>
      </c>
      <c r="Z36" s="48">
        <v>2078</v>
      </c>
      <c r="AA36" s="49">
        <v>-0.185274302213667</v>
      </c>
      <c r="AB36" s="43">
        <v>0.230310596521807</v>
      </c>
      <c r="AC36" s="43">
        <v>0.280914693859973</v>
      </c>
      <c r="AD36" s="44">
        <v>-0.180140442790045</v>
      </c>
      <c r="AE36" s="50">
        <v>0.0204710474034157</v>
      </c>
      <c r="AF36" s="50">
        <v>0.0219298229763713</v>
      </c>
      <c r="AG36" s="12">
        <v>-0.0665201709346849</v>
      </c>
      <c r="AH36" s="43">
        <v>4376.02</v>
      </c>
      <c r="AI36" s="44">
        <v>9.42570006535619</v>
      </c>
      <c r="AJ36" s="48">
        <v>21352.469</v>
      </c>
      <c r="AK36" s="48">
        <v>23.751079</v>
      </c>
      <c r="AL36" s="52">
        <v>10.2422401599609</v>
      </c>
    </row>
    <row r="37" ht="17.05" customHeight="1" spans="1:38">
      <c r="A37" s="10"/>
      <c r="B37" s="10" t="s">
        <v>174</v>
      </c>
      <c r="C37" s="11">
        <v>23.612441</v>
      </c>
      <c r="D37" s="11">
        <v>16.930439</v>
      </c>
      <c r="E37" s="11">
        <v>21.131827</v>
      </c>
      <c r="F37" s="12">
        <v>0.717013501484239</v>
      </c>
      <c r="G37" s="11">
        <v>-4.201388</v>
      </c>
      <c r="H37" s="11">
        <v>16.930439</v>
      </c>
      <c r="I37" s="11">
        <v>21.131827</v>
      </c>
      <c r="J37" s="11">
        <v>-4.201388</v>
      </c>
      <c r="K37" s="12">
        <v>-0.198818019852235</v>
      </c>
      <c r="L37" s="43">
        <v>7965.612</v>
      </c>
      <c r="M37" s="43">
        <v>8258.694</v>
      </c>
      <c r="N37" s="44">
        <v>-0.0354876933326261</v>
      </c>
      <c r="O37" s="43">
        <v>7965.612</v>
      </c>
      <c r="P37" s="43">
        <v>8258.694</v>
      </c>
      <c r="Q37" s="44">
        <v>-0.0354876933326261</v>
      </c>
      <c r="R37" s="46">
        <v>21.2544108349741</v>
      </c>
      <c r="S37" s="46">
        <v>25.5873713204533</v>
      </c>
      <c r="T37" s="47">
        <v>-0.169339805610107</v>
      </c>
      <c r="U37" s="46">
        <v>21.2544108349741</v>
      </c>
      <c r="V37" s="46">
        <v>25.5873713204533</v>
      </c>
      <c r="W37" s="47">
        <v>-0.169339805610107</v>
      </c>
      <c r="X37" s="48">
        <v>612.328392996971</v>
      </c>
      <c r="Y37" s="48">
        <v>510</v>
      </c>
      <c r="Z37" s="48">
        <v>548</v>
      </c>
      <c r="AA37" s="49">
        <v>-0.0693430656934306</v>
      </c>
      <c r="AB37" s="43">
        <v>0.084026324918842</v>
      </c>
      <c r="AC37" s="43">
        <v>0.0989219562477881</v>
      </c>
      <c r="AD37" s="44">
        <v>-0.150579627556437</v>
      </c>
      <c r="AE37" s="50">
        <v>0.00395335940249055</v>
      </c>
      <c r="AF37" s="50">
        <v>0.0038660460665889</v>
      </c>
      <c r="AG37" s="12">
        <v>0.0225846599853612</v>
      </c>
      <c r="AH37" s="43">
        <v>851.5</v>
      </c>
      <c r="AI37" s="44">
        <v>9.35479976512038</v>
      </c>
      <c r="AJ37" s="48">
        <v>4565.103</v>
      </c>
      <c r="AK37" s="48">
        <v>11.45798537</v>
      </c>
      <c r="AL37" s="52">
        <v>13.6415349212978</v>
      </c>
    </row>
    <row r="38" ht="17.05" customHeight="1" spans="1:38">
      <c r="A38" s="10"/>
      <c r="B38" s="10" t="s">
        <v>135</v>
      </c>
      <c r="C38" s="11">
        <v>129.827311</v>
      </c>
      <c r="D38" s="11">
        <v>104.54111</v>
      </c>
      <c r="E38" s="11">
        <v>129.296434</v>
      </c>
      <c r="F38" s="12">
        <v>0.805232036270088</v>
      </c>
      <c r="G38" s="11">
        <v>-24.755324</v>
      </c>
      <c r="H38" s="11">
        <v>104.54111</v>
      </c>
      <c r="I38" s="11">
        <v>129.296434</v>
      </c>
      <c r="J38" s="11">
        <v>-24.755324</v>
      </c>
      <c r="K38" s="12">
        <v>-0.191461769162172</v>
      </c>
      <c r="L38" s="43">
        <v>68543.926</v>
      </c>
      <c r="M38" s="43">
        <v>75633.086</v>
      </c>
      <c r="N38" s="44">
        <v>-0.0937309367490305</v>
      </c>
      <c r="O38" s="43">
        <v>68543.926</v>
      </c>
      <c r="P38" s="43">
        <v>75633.086</v>
      </c>
      <c r="Q38" s="44">
        <v>-0.0937309367490305</v>
      </c>
      <c r="R38" s="46">
        <v>15.2516956790599</v>
      </c>
      <c r="S38" s="46">
        <v>17.0952212633503</v>
      </c>
      <c r="T38" s="47">
        <v>-0.107838650105258</v>
      </c>
      <c r="U38" s="46">
        <v>15.2516956790599</v>
      </c>
      <c r="V38" s="46">
        <v>17.0952212633503</v>
      </c>
      <c r="W38" s="47">
        <v>-0.107838650105258</v>
      </c>
      <c r="X38" s="48">
        <v>2916.9276119015</v>
      </c>
      <c r="Y38" s="48">
        <v>2614</v>
      </c>
      <c r="Z38" s="48">
        <v>2905</v>
      </c>
      <c r="AA38" s="49">
        <v>-0.100172117039587</v>
      </c>
      <c r="AB38" s="43">
        <v>0.518840963086451</v>
      </c>
      <c r="AC38" s="43">
        <v>0.605260311242517</v>
      </c>
      <c r="AD38" s="44">
        <v>-0.142780464125691</v>
      </c>
      <c r="AE38" s="50">
        <v>0.0340185756393503</v>
      </c>
      <c r="AF38" s="50">
        <v>0.035405234124703</v>
      </c>
      <c r="AG38" s="12">
        <v>-0.0391653527969519</v>
      </c>
      <c r="AH38" s="43">
        <v>5983.92</v>
      </c>
      <c r="AI38" s="44">
        <v>11.4546862257517</v>
      </c>
      <c r="AJ38" s="48">
        <v>28438.397</v>
      </c>
      <c r="AK38" s="48">
        <v>47.096916</v>
      </c>
      <c r="AL38" s="52">
        <v>9.20780944283363</v>
      </c>
    </row>
    <row r="39" ht="17.05" customHeight="1" spans="1:38">
      <c r="A39" s="10"/>
      <c r="B39" s="10" t="s">
        <v>140</v>
      </c>
      <c r="C39" s="11">
        <v>103.639453</v>
      </c>
      <c r="D39" s="11">
        <v>85.02473</v>
      </c>
      <c r="E39" s="11">
        <v>102.686562</v>
      </c>
      <c r="F39" s="12">
        <v>0.820389605877214</v>
      </c>
      <c r="G39" s="11">
        <v>-17.661832</v>
      </c>
      <c r="H39" s="11">
        <v>85.02473</v>
      </c>
      <c r="I39" s="11">
        <v>102.686562</v>
      </c>
      <c r="J39" s="11">
        <v>-17.661832</v>
      </c>
      <c r="K39" s="12">
        <v>-0.171997500510339</v>
      </c>
      <c r="L39" s="43">
        <v>68845.156</v>
      </c>
      <c r="M39" s="43">
        <v>76812.658</v>
      </c>
      <c r="N39" s="44">
        <v>-0.103726419674216</v>
      </c>
      <c r="O39" s="43">
        <v>68845.156</v>
      </c>
      <c r="P39" s="43">
        <v>76812.658</v>
      </c>
      <c r="Q39" s="44">
        <v>-0.103726419674216</v>
      </c>
      <c r="R39" s="46">
        <v>12.350139783255</v>
      </c>
      <c r="S39" s="46">
        <v>13.368442737654</v>
      </c>
      <c r="T39" s="47">
        <v>-0.0761721446829974</v>
      </c>
      <c r="U39" s="46">
        <v>12.350139783255</v>
      </c>
      <c r="V39" s="46">
        <v>13.368442737654</v>
      </c>
      <c r="W39" s="47">
        <v>-0.0761721446829974</v>
      </c>
      <c r="X39" s="48">
        <v>3297.31647799252</v>
      </c>
      <c r="Y39" s="48">
        <v>2833</v>
      </c>
      <c r="Z39" s="48">
        <v>3267</v>
      </c>
      <c r="AA39" s="49">
        <v>-0.132843587389042</v>
      </c>
      <c r="AB39" s="43">
        <v>0.421980528036917</v>
      </c>
      <c r="AC39" s="43">
        <v>0.480694622069345</v>
      </c>
      <c r="AD39" s="44">
        <v>-0.122144270679937</v>
      </c>
      <c r="AE39" s="50">
        <v>0.0341680770778854</v>
      </c>
      <c r="AF39" s="50">
        <v>0.0359574134027896</v>
      </c>
      <c r="AG39" s="12">
        <v>-0.049762654083606</v>
      </c>
      <c r="AH39" s="43">
        <v>6934.55</v>
      </c>
      <c r="AI39" s="44">
        <v>9.92784766134789</v>
      </c>
      <c r="AJ39" s="48">
        <v>25327.106</v>
      </c>
      <c r="AK39" s="48">
        <v>32.17293266</v>
      </c>
      <c r="AL39" s="52">
        <v>7.64157506314434</v>
      </c>
    </row>
    <row r="40" ht="17.05" customHeight="1" spans="1:38">
      <c r="A40" s="10"/>
      <c r="B40" s="10" t="s">
        <v>141</v>
      </c>
      <c r="C40" s="11">
        <v>134.726801</v>
      </c>
      <c r="D40" s="11">
        <v>120.30692</v>
      </c>
      <c r="E40" s="11">
        <v>143.368493</v>
      </c>
      <c r="F40" s="12">
        <v>0.892969469378257</v>
      </c>
      <c r="G40" s="11">
        <v>-23.061573</v>
      </c>
      <c r="H40" s="11">
        <v>120.30692</v>
      </c>
      <c r="I40" s="11">
        <v>143.368493</v>
      </c>
      <c r="J40" s="11">
        <v>-23.061573</v>
      </c>
      <c r="K40" s="12">
        <v>-0.160855237559064</v>
      </c>
      <c r="L40" s="43">
        <v>86960.541</v>
      </c>
      <c r="M40" s="43">
        <v>96376.333</v>
      </c>
      <c r="N40" s="44">
        <v>-0.0976981765844941</v>
      </c>
      <c r="O40" s="43">
        <v>86960.541</v>
      </c>
      <c r="P40" s="43">
        <v>96376.333</v>
      </c>
      <c r="Q40" s="44">
        <v>-0.0976981765844941</v>
      </c>
      <c r="R40" s="46">
        <v>13.8346563414319</v>
      </c>
      <c r="S40" s="46">
        <v>14.8759024687109</v>
      </c>
      <c r="T40" s="47">
        <v>-0.0699954930108641</v>
      </c>
      <c r="U40" s="46">
        <v>13.8346563414319</v>
      </c>
      <c r="V40" s="46">
        <v>14.8759024687109</v>
      </c>
      <c r="W40" s="47">
        <v>-0.0699954930108641</v>
      </c>
      <c r="X40" s="48">
        <v>3359.51298291878</v>
      </c>
      <c r="Y40" s="48">
        <v>3140</v>
      </c>
      <c r="Z40" s="48">
        <v>3575</v>
      </c>
      <c r="AA40" s="49">
        <v>-0.121678321678322</v>
      </c>
      <c r="AB40" s="43">
        <v>0.597087196020442</v>
      </c>
      <c r="AC40" s="43">
        <v>0.671134199227417</v>
      </c>
      <c r="AD40" s="44">
        <v>-0.110331142850738</v>
      </c>
      <c r="AE40" s="50">
        <v>0.0431588021620956</v>
      </c>
      <c r="AF40" s="50">
        <v>0.0451155283277128</v>
      </c>
      <c r="AG40" s="12">
        <v>-0.0433714563066574</v>
      </c>
      <c r="AH40" s="43">
        <v>4508.6</v>
      </c>
      <c r="AI40" s="44">
        <v>19.2877037217762</v>
      </c>
      <c r="AJ40" s="48">
        <v>13598.748</v>
      </c>
      <c r="AK40" s="48">
        <v>25.826167</v>
      </c>
      <c r="AL40" s="52">
        <v>4.82627716819567</v>
      </c>
    </row>
    <row r="41" ht="17.05" customHeight="1" spans="1:38">
      <c r="A41" s="10"/>
      <c r="B41" s="10" t="s">
        <v>176</v>
      </c>
      <c r="C41" s="11">
        <v>52.858563</v>
      </c>
      <c r="D41" s="11">
        <v>46.167736</v>
      </c>
      <c r="E41" s="11">
        <v>53.309004</v>
      </c>
      <c r="F41" s="12">
        <v>0.873420187378155</v>
      </c>
      <c r="G41" s="11">
        <v>-7.141268</v>
      </c>
      <c r="H41" s="11">
        <v>46.167736</v>
      </c>
      <c r="I41" s="11">
        <v>53.309004</v>
      </c>
      <c r="J41" s="11">
        <v>-7.141268</v>
      </c>
      <c r="K41" s="12">
        <v>-0.133959884150152</v>
      </c>
      <c r="L41" s="43">
        <v>29665.268</v>
      </c>
      <c r="M41" s="43">
        <v>24602.518</v>
      </c>
      <c r="N41" s="44">
        <v>0.205781782173678</v>
      </c>
      <c r="O41" s="43">
        <v>29665.268</v>
      </c>
      <c r="P41" s="43">
        <v>24602.518</v>
      </c>
      <c r="Q41" s="44">
        <v>0.205781782173678</v>
      </c>
      <c r="R41" s="46">
        <v>15.5628919313994</v>
      </c>
      <c r="S41" s="46">
        <v>21.6681089309639</v>
      </c>
      <c r="T41" s="47">
        <v>-0.281760490452405</v>
      </c>
      <c r="U41" s="46">
        <v>15.5628919313994</v>
      </c>
      <c r="V41" s="46">
        <v>21.6681089309639</v>
      </c>
      <c r="W41" s="47">
        <v>-0.281760490452405</v>
      </c>
      <c r="X41" s="48">
        <v>1886.92036694214</v>
      </c>
      <c r="Y41" s="48">
        <v>1701</v>
      </c>
      <c r="Z41" s="48">
        <v>1903</v>
      </c>
      <c r="AA41" s="49">
        <v>-0.106148187073043</v>
      </c>
      <c r="AB41" s="43">
        <v>0.229131990369731</v>
      </c>
      <c r="AC41" s="43">
        <v>0.249549220770223</v>
      </c>
      <c r="AD41" s="44">
        <v>-0.0818164462204098</v>
      </c>
      <c r="AE41" s="50">
        <v>0.0147229699582659</v>
      </c>
      <c r="AF41" s="50">
        <v>0.0115168897094483</v>
      </c>
      <c r="AG41" s="12">
        <v>0.278380737308556</v>
      </c>
      <c r="AH41" s="43">
        <v>3927</v>
      </c>
      <c r="AI41" s="44">
        <v>7.55418079959256</v>
      </c>
      <c r="AJ41" s="48">
        <v>18051.015</v>
      </c>
      <c r="AK41" s="48">
        <v>27.925227</v>
      </c>
      <c r="AL41" s="52">
        <v>12.083536539753</v>
      </c>
    </row>
    <row r="42" ht="17.05" customHeight="1" spans="1:38">
      <c r="A42" s="10"/>
      <c r="B42" s="10" t="s">
        <v>146</v>
      </c>
      <c r="C42" s="11">
        <v>50.444398</v>
      </c>
      <c r="D42" s="11">
        <v>40.978603</v>
      </c>
      <c r="E42" s="11">
        <v>46.934486</v>
      </c>
      <c r="F42" s="12">
        <v>0.81235190872929</v>
      </c>
      <c r="G42" s="11">
        <v>-5.955883</v>
      </c>
      <c r="H42" s="11">
        <v>40.978603</v>
      </c>
      <c r="I42" s="11">
        <v>46.934486</v>
      </c>
      <c r="J42" s="11">
        <v>-5.955883</v>
      </c>
      <c r="K42" s="12">
        <v>-0.126897799626484</v>
      </c>
      <c r="L42" s="43">
        <v>37715.245</v>
      </c>
      <c r="M42" s="43">
        <v>32107.152</v>
      </c>
      <c r="N42" s="44">
        <v>0.174668030350372</v>
      </c>
      <c r="O42" s="43">
        <v>37715.245</v>
      </c>
      <c r="P42" s="43">
        <v>32107.152</v>
      </c>
      <c r="Q42" s="44">
        <v>0.174668030350372</v>
      </c>
      <c r="R42" s="46">
        <v>10.8652623097106</v>
      </c>
      <c r="S42" s="46">
        <v>14.6180782400133</v>
      </c>
      <c r="T42" s="47">
        <v>-0.256724301832669</v>
      </c>
      <c r="U42" s="46">
        <v>10.8652623097106</v>
      </c>
      <c r="V42" s="46">
        <v>14.6180782400133</v>
      </c>
      <c r="W42" s="47">
        <v>-0.256724301832669</v>
      </c>
      <c r="X42" s="48">
        <v>1331.65640978789</v>
      </c>
      <c r="Y42" s="48">
        <v>1232</v>
      </c>
      <c r="Z42" s="48">
        <v>1239</v>
      </c>
      <c r="AA42" s="49">
        <v>-0.00564971751412415</v>
      </c>
      <c r="AB42" s="43">
        <v>0.203378152828656</v>
      </c>
      <c r="AC42" s="43">
        <v>0.219708933383016</v>
      </c>
      <c r="AD42" s="44">
        <v>-0.0743291604164827</v>
      </c>
      <c r="AE42" s="50">
        <v>0.0187181999873939</v>
      </c>
      <c r="AF42" s="50">
        <v>0.0150299464659875</v>
      </c>
      <c r="AG42" s="12">
        <v>0.24539365657442</v>
      </c>
      <c r="AH42" s="43">
        <v>2885.19</v>
      </c>
      <c r="AI42" s="44">
        <v>13.0720143214138</v>
      </c>
      <c r="AJ42" s="48">
        <v>11036.876</v>
      </c>
      <c r="AK42" s="48">
        <v>13.030487</v>
      </c>
      <c r="AL42" s="52">
        <v>6.38951004336858</v>
      </c>
    </row>
    <row r="43" ht="17.05" customHeight="1" spans="1:38">
      <c r="A43" s="10"/>
      <c r="B43" s="10" t="s">
        <v>148</v>
      </c>
      <c r="C43" s="11">
        <v>137.779589</v>
      </c>
      <c r="D43" s="11">
        <v>128.532272</v>
      </c>
      <c r="E43" s="11">
        <v>145.586738</v>
      </c>
      <c r="F43" s="12">
        <v>0.932883258927416</v>
      </c>
      <c r="G43" s="11">
        <v>-17.054466</v>
      </c>
      <c r="H43" s="11">
        <v>128.532272</v>
      </c>
      <c r="I43" s="11">
        <v>145.586738</v>
      </c>
      <c r="J43" s="11">
        <v>-17.054466</v>
      </c>
      <c r="K43" s="12">
        <v>-0.117142991417254</v>
      </c>
      <c r="L43" s="43">
        <v>85145.24</v>
      </c>
      <c r="M43" s="43">
        <v>93554.812</v>
      </c>
      <c r="N43" s="44">
        <v>-0.0898892512338114</v>
      </c>
      <c r="O43" s="43">
        <v>85145.24</v>
      </c>
      <c r="P43" s="43">
        <v>93554.812</v>
      </c>
      <c r="Q43" s="44">
        <v>-0.0898892512338114</v>
      </c>
      <c r="R43" s="46">
        <v>15.0956497391986</v>
      </c>
      <c r="S43" s="46">
        <v>15.5616514947409</v>
      </c>
      <c r="T43" s="47">
        <v>-0.0299455206087715</v>
      </c>
      <c r="U43" s="46">
        <v>15.0956497391986</v>
      </c>
      <c r="V43" s="46">
        <v>15.5616514947409</v>
      </c>
      <c r="W43" s="47">
        <v>-0.0299455206087715</v>
      </c>
      <c r="X43" s="48">
        <v>3526.1917099482</v>
      </c>
      <c r="Y43" s="48">
        <v>3523</v>
      </c>
      <c r="Z43" s="48">
        <v>3726</v>
      </c>
      <c r="AA43" s="49">
        <v>-0.0544820182501343</v>
      </c>
      <c r="AB43" s="43">
        <v>0.637909888197759</v>
      </c>
      <c r="AC43" s="43">
        <v>0.681518210739383</v>
      </c>
      <c r="AD43" s="44">
        <v>-0.0639870246377034</v>
      </c>
      <c r="AE43" s="50">
        <v>0.0422578623125649</v>
      </c>
      <c r="AF43" s="50">
        <v>0.0437947226211631</v>
      </c>
      <c r="AG43" s="12">
        <v>-0.0350923631117039</v>
      </c>
      <c r="AH43" s="43">
        <v>5542.97</v>
      </c>
      <c r="AI43" s="44">
        <v>15.3609418777298</v>
      </c>
      <c r="AJ43" s="48">
        <v>30123.533</v>
      </c>
      <c r="AK43" s="48">
        <v>50.403048</v>
      </c>
      <c r="AL43" s="52">
        <v>7.71566209269915</v>
      </c>
    </row>
    <row r="44" ht="17.05" customHeight="1" spans="1:38">
      <c r="A44" s="10"/>
      <c r="B44" s="10" t="s">
        <v>153</v>
      </c>
      <c r="C44" s="11">
        <v>51.96733</v>
      </c>
      <c r="D44" s="11">
        <v>45.660146</v>
      </c>
      <c r="E44" s="11">
        <v>50.780284</v>
      </c>
      <c r="F44" s="12">
        <v>0.878631748061715</v>
      </c>
      <c r="G44" s="11">
        <v>-5.120138</v>
      </c>
      <c r="H44" s="11">
        <v>45.660146</v>
      </c>
      <c r="I44" s="11">
        <v>50.780284</v>
      </c>
      <c r="J44" s="11">
        <v>-5.120138</v>
      </c>
      <c r="K44" s="12">
        <v>-0.10082925097465</v>
      </c>
      <c r="L44" s="43">
        <v>45944.419</v>
      </c>
      <c r="M44" s="43">
        <v>41692.691</v>
      </c>
      <c r="N44" s="44">
        <v>0.101977778311311</v>
      </c>
      <c r="O44" s="43">
        <v>45944.419</v>
      </c>
      <c r="P44" s="43">
        <v>41692.691</v>
      </c>
      <c r="Q44" s="44">
        <v>0.101977778311311</v>
      </c>
      <c r="R44" s="46">
        <v>9.93812676138096</v>
      </c>
      <c r="S44" s="46">
        <v>12.1796609386523</v>
      </c>
      <c r="T44" s="47">
        <v>-0.184039127900334</v>
      </c>
      <c r="U44" s="46">
        <v>9.93812676138096</v>
      </c>
      <c r="V44" s="46">
        <v>12.1796609386523</v>
      </c>
      <c r="W44" s="47">
        <v>-0.184039127900334</v>
      </c>
      <c r="X44" s="48">
        <v>1769.41731105718</v>
      </c>
      <c r="Y44" s="48">
        <v>1698</v>
      </c>
      <c r="Z44" s="48">
        <v>1729</v>
      </c>
      <c r="AA44" s="49">
        <v>-0.0179294389820705</v>
      </c>
      <c r="AB44" s="43">
        <v>0.226612804525492</v>
      </c>
      <c r="AC44" s="43">
        <v>0.23771181886442</v>
      </c>
      <c r="AD44" s="44">
        <v>-0.0466910496581507</v>
      </c>
      <c r="AE44" s="50">
        <v>0.0228023660762808</v>
      </c>
      <c r="AF44" s="50">
        <v>0.0195171130018931</v>
      </c>
      <c r="AG44" s="12">
        <v>0.168326794750284</v>
      </c>
      <c r="AH44" s="43">
        <v>2761.83</v>
      </c>
      <c r="AI44" s="44">
        <v>16.6354985643577</v>
      </c>
      <c r="AJ44" s="48">
        <v>27859.6</v>
      </c>
      <c r="AK44" s="48">
        <v>36.648818</v>
      </c>
      <c r="AL44" s="52">
        <v>15.3317841650429</v>
      </c>
    </row>
    <row r="45" ht="17.05" customHeight="1" spans="1:38">
      <c r="A45" s="10"/>
      <c r="B45" s="10" t="s">
        <v>158</v>
      </c>
      <c r="C45" s="11">
        <v>83.346943</v>
      </c>
      <c r="D45" s="11">
        <v>77.91521</v>
      </c>
      <c r="E45" s="11">
        <v>84.367463</v>
      </c>
      <c r="F45" s="12">
        <v>0.934829847328654</v>
      </c>
      <c r="G45" s="11">
        <v>-6.452253</v>
      </c>
      <c r="H45" s="11">
        <v>77.91521</v>
      </c>
      <c r="I45" s="11">
        <v>84.367463</v>
      </c>
      <c r="J45" s="11">
        <v>-6.452253</v>
      </c>
      <c r="K45" s="12">
        <v>-0.0764779782461872</v>
      </c>
      <c r="L45" s="43">
        <v>63373.315</v>
      </c>
      <c r="M45" s="43">
        <v>59025.258</v>
      </c>
      <c r="N45" s="44">
        <v>0.0736643455247583</v>
      </c>
      <c r="O45" s="43">
        <v>63373.315</v>
      </c>
      <c r="P45" s="43">
        <v>59025.258</v>
      </c>
      <c r="Q45" s="44">
        <v>0.0736643455247583</v>
      </c>
      <c r="R45" s="46">
        <v>12.2946401020682</v>
      </c>
      <c r="S45" s="46">
        <v>14.2934509494224</v>
      </c>
      <c r="T45" s="47">
        <v>-0.139841026105382</v>
      </c>
      <c r="U45" s="46">
        <v>12.2946401020682</v>
      </c>
      <c r="V45" s="46">
        <v>14.2934509494224</v>
      </c>
      <c r="W45" s="47">
        <v>-0.139841026105382</v>
      </c>
      <c r="X45" s="48">
        <v>1890.84800264766</v>
      </c>
      <c r="Y45" s="48">
        <v>1868</v>
      </c>
      <c r="Z45" s="48">
        <v>1914</v>
      </c>
      <c r="AA45" s="49">
        <v>-0.0240334378265413</v>
      </c>
      <c r="AB45" s="43">
        <v>0.386695746730478</v>
      </c>
      <c r="AC45" s="43">
        <v>0.394939561242049</v>
      </c>
      <c r="AD45" s="44">
        <v>-0.0208736103459601</v>
      </c>
      <c r="AE45" s="50">
        <v>0.0314523844146872</v>
      </c>
      <c r="AF45" s="50">
        <v>0.0276308053695045</v>
      </c>
      <c r="AG45" s="12">
        <v>0.138308637554245</v>
      </c>
      <c r="AH45" s="43">
        <v>5626.46</v>
      </c>
      <c r="AI45" s="44">
        <v>11.2634436217444</v>
      </c>
      <c r="AJ45" s="48">
        <v>30014.319</v>
      </c>
      <c r="AK45" s="48">
        <v>41.077541</v>
      </c>
      <c r="AL45" s="52">
        <v>11.3027950149355</v>
      </c>
    </row>
    <row r="46" ht="17.05" customHeight="1" spans="1:38">
      <c r="A46" s="10"/>
      <c r="B46" s="10" t="s">
        <v>184</v>
      </c>
      <c r="C46" s="11">
        <v>46.440178</v>
      </c>
      <c r="D46" s="11">
        <v>39.959452</v>
      </c>
      <c r="E46" s="11">
        <v>41.353458</v>
      </c>
      <c r="F46" s="12">
        <v>0.860450018085633</v>
      </c>
      <c r="G46" s="11">
        <v>-1.394006</v>
      </c>
      <c r="H46" s="11">
        <v>39.959452</v>
      </c>
      <c r="I46" s="11">
        <v>41.353458</v>
      </c>
      <c r="J46" s="11">
        <v>-1.394006</v>
      </c>
      <c r="K46" s="12">
        <v>-0.0337095388733876</v>
      </c>
      <c r="L46" s="43">
        <v>32608.542</v>
      </c>
      <c r="M46" s="43">
        <v>31168.558</v>
      </c>
      <c r="N46" s="44">
        <v>0.0461998915702164</v>
      </c>
      <c r="O46" s="43">
        <v>32608.542</v>
      </c>
      <c r="P46" s="43">
        <v>31168.558</v>
      </c>
      <c r="Q46" s="44">
        <v>0.0461998915702164</v>
      </c>
      <c r="R46" s="46">
        <v>12.2542896888797</v>
      </c>
      <c r="S46" s="46">
        <v>13.2676840551943</v>
      </c>
      <c r="T46" s="47">
        <v>-0.0763806525765069</v>
      </c>
      <c r="U46" s="46">
        <v>12.2542896888797</v>
      </c>
      <c r="V46" s="46">
        <v>13.2676840551943</v>
      </c>
      <c r="W46" s="47">
        <v>-0.0763806525765069</v>
      </c>
      <c r="X46" s="48">
        <v>1372.31322991175</v>
      </c>
      <c r="Y46" s="48">
        <v>1241</v>
      </c>
      <c r="Z46" s="48">
        <v>1222</v>
      </c>
      <c r="AA46" s="49">
        <v>0.0155482815057283</v>
      </c>
      <c r="AB46" s="43">
        <v>0.198320072936731</v>
      </c>
      <c r="AC46" s="43">
        <v>0.19358311815494</v>
      </c>
      <c r="AD46" s="44">
        <v>0.0244698754051462</v>
      </c>
      <c r="AE46" s="50">
        <v>0.0161837265130674</v>
      </c>
      <c r="AF46" s="50">
        <v>0.0145905734075082</v>
      </c>
      <c r="AG46" s="12">
        <v>0.109190575384744</v>
      </c>
      <c r="AH46" s="43">
        <v>2508.6</v>
      </c>
      <c r="AI46" s="44">
        <v>12.9987012676393</v>
      </c>
      <c r="AJ46" s="48">
        <v>11637.933</v>
      </c>
      <c r="AK46" s="48">
        <v>14.079304</v>
      </c>
      <c r="AL46" s="52">
        <v>7.60741991115443</v>
      </c>
    </row>
    <row r="47" ht="17.05" customHeight="1" spans="1:38">
      <c r="A47" s="10"/>
      <c r="B47" s="10" t="s">
        <v>170</v>
      </c>
      <c r="C47" s="11">
        <v>54.563452</v>
      </c>
      <c r="D47" s="11">
        <v>49.951244</v>
      </c>
      <c r="E47" s="11">
        <v>43.515394</v>
      </c>
      <c r="F47" s="12">
        <v>0.915470744043101</v>
      </c>
      <c r="G47" s="11">
        <v>6.43585</v>
      </c>
      <c r="H47" s="11">
        <v>49.951244</v>
      </c>
      <c r="I47" s="11">
        <v>43.515394</v>
      </c>
      <c r="J47" s="11">
        <v>6.43585</v>
      </c>
      <c r="K47" s="12">
        <v>0.14789823573699</v>
      </c>
      <c r="L47" s="43">
        <v>47135.722</v>
      </c>
      <c r="M47" s="43">
        <v>34365.309</v>
      </c>
      <c r="N47" s="44">
        <v>0.37160768727556</v>
      </c>
      <c r="O47" s="43">
        <v>47135.722</v>
      </c>
      <c r="P47" s="43">
        <v>34365.309</v>
      </c>
      <c r="Q47" s="44">
        <v>0.37160768727556</v>
      </c>
      <c r="R47" s="46">
        <v>10.5973223450359</v>
      </c>
      <c r="S47" s="46">
        <v>12.6625935474638</v>
      </c>
      <c r="T47" s="47">
        <v>-0.163100173332308</v>
      </c>
      <c r="U47" s="46">
        <v>10.5973223450359</v>
      </c>
      <c r="V47" s="46">
        <v>12.6625935474638</v>
      </c>
      <c r="W47" s="47">
        <v>-0.163100173332308</v>
      </c>
      <c r="X47" s="48">
        <v>2041.3304739008</v>
      </c>
      <c r="Y47" s="48">
        <v>1590</v>
      </c>
      <c r="Z47" s="48">
        <v>1628</v>
      </c>
      <c r="AA47" s="49">
        <v>-0.0233415233415235</v>
      </c>
      <c r="AB47" s="43">
        <v>0.247909664861281</v>
      </c>
      <c r="AC47" s="43">
        <v>0.203703536914875</v>
      </c>
      <c r="AD47" s="44">
        <v>0.217012078513287</v>
      </c>
      <c r="AE47" s="50">
        <v>0.0233936136685895</v>
      </c>
      <c r="AF47" s="50">
        <v>0.0160870311560838</v>
      </c>
      <c r="AG47" s="12">
        <v>0.454190859805886</v>
      </c>
      <c r="AH47" s="43">
        <v>3972.97</v>
      </c>
      <c r="AI47" s="44">
        <v>11.8641021704166</v>
      </c>
      <c r="AJ47" s="48">
        <v>17692.935</v>
      </c>
      <c r="AK47" s="48">
        <v>23.714287</v>
      </c>
      <c r="AL47" s="52">
        <v>9.27357719613279</v>
      </c>
    </row>
    <row r="48" ht="17.05" customHeight="1" spans="1:38">
      <c r="A48" s="10"/>
      <c r="B48" s="10" t="s">
        <v>190</v>
      </c>
      <c r="C48" s="11">
        <v>9.601649</v>
      </c>
      <c r="D48" s="11">
        <v>22.525884</v>
      </c>
      <c r="E48" s="11">
        <v>11.177243</v>
      </c>
      <c r="F48" s="12">
        <v>2.34604326819279</v>
      </c>
      <c r="G48" s="11">
        <v>11.348641</v>
      </c>
      <c r="H48" s="11">
        <v>22.525884</v>
      </c>
      <c r="I48" s="11">
        <v>11.177243</v>
      </c>
      <c r="J48" s="11">
        <v>11.348641</v>
      </c>
      <c r="K48" s="12">
        <v>1.01533455074744</v>
      </c>
      <c r="L48" s="43">
        <v>31418.092</v>
      </c>
      <c r="M48" s="43">
        <v>11585.721</v>
      </c>
      <c r="N48" s="44">
        <v>1.71179428539665</v>
      </c>
      <c r="O48" s="43">
        <v>31418.092</v>
      </c>
      <c r="P48" s="43">
        <v>11585.721</v>
      </c>
      <c r="Q48" s="44">
        <v>1.71179428539665</v>
      </c>
      <c r="R48" s="46">
        <v>7.16971737176147</v>
      </c>
      <c r="S48" s="46">
        <v>9.64742979742046</v>
      </c>
      <c r="T48" s="47">
        <v>-0.256826167972892</v>
      </c>
      <c r="U48" s="46">
        <v>7.16971737176147</v>
      </c>
      <c r="V48" s="46">
        <v>9.64742979742046</v>
      </c>
      <c r="W48" s="47">
        <v>-0.256826167972892</v>
      </c>
      <c r="X48" s="48">
        <v>445.839446364367</v>
      </c>
      <c r="Y48" s="48">
        <v>585</v>
      </c>
      <c r="Z48" s="48">
        <v>519</v>
      </c>
      <c r="AA48" s="49">
        <v>0.127167630057803</v>
      </c>
      <c r="AB48" s="43">
        <v>0.111796702263193</v>
      </c>
      <c r="AC48" s="43">
        <v>0.0523227235873593</v>
      </c>
      <c r="AD48" s="44">
        <v>1.13667589525484</v>
      </c>
      <c r="AE48" s="50">
        <v>0.0155929022674608</v>
      </c>
      <c r="AF48" s="50">
        <v>0.00542348839909148</v>
      </c>
      <c r="AG48" s="12">
        <v>1.87506879706295</v>
      </c>
      <c r="AH48" s="43">
        <v>18791.45</v>
      </c>
      <c r="AI48" s="44">
        <v>1.67193548129601</v>
      </c>
      <c r="AJ48" s="48">
        <v>7865.791</v>
      </c>
      <c r="AK48" s="48">
        <v>8.773022</v>
      </c>
      <c r="AL48" s="52">
        <v>7.66112558521091</v>
      </c>
    </row>
    <row r="49" ht="17.05" customHeight="1" spans="1:38">
      <c r="A49" s="10" t="s">
        <v>64</v>
      </c>
      <c r="B49" s="10" t="s">
        <v>171</v>
      </c>
      <c r="C49" s="11">
        <v>30.810283</v>
      </c>
      <c r="D49" s="11">
        <v>18.915322</v>
      </c>
      <c r="E49" s="11">
        <v>37.528452</v>
      </c>
      <c r="F49" s="12">
        <v>0.61392886264628</v>
      </c>
      <c r="G49" s="11">
        <v>-18.61313</v>
      </c>
      <c r="H49" s="11">
        <v>18.915322</v>
      </c>
      <c r="I49" s="11">
        <v>37.528452</v>
      </c>
      <c r="J49" s="11">
        <v>-18.61313</v>
      </c>
      <c r="K49" s="12">
        <v>-0.4959738280705</v>
      </c>
      <c r="L49" s="43">
        <v>14313.977</v>
      </c>
      <c r="M49" s="43">
        <v>24771.069</v>
      </c>
      <c r="N49" s="44">
        <v>-0.422149403402816</v>
      </c>
      <c r="O49" s="43">
        <v>14313.977</v>
      </c>
      <c r="P49" s="43">
        <v>24771.069</v>
      </c>
      <c r="Q49" s="44">
        <v>-0.422149403402816</v>
      </c>
      <c r="R49" s="46">
        <v>13.2145818035058</v>
      </c>
      <c r="S49" s="46">
        <v>15.1501140302019</v>
      </c>
      <c r="T49" s="47">
        <v>-0.127756941158176</v>
      </c>
      <c r="U49" s="46">
        <v>13.2145818035058</v>
      </c>
      <c r="V49" s="46">
        <v>15.1501140302019</v>
      </c>
      <c r="W49" s="47">
        <v>-0.127756941158176</v>
      </c>
      <c r="X49" s="48">
        <v>1348.05679397594</v>
      </c>
      <c r="Y49" s="48">
        <v>1543</v>
      </c>
      <c r="Z49" s="48">
        <v>1642</v>
      </c>
      <c r="AA49" s="49">
        <v>-0.0602923264311815</v>
      </c>
      <c r="AB49" s="43">
        <v>0.0938773644508876</v>
      </c>
      <c r="AC49" s="43">
        <v>0.175677563837297</v>
      </c>
      <c r="AD49" s="44">
        <v>-0.465626899643078</v>
      </c>
      <c r="AE49" s="50">
        <v>0.00710407380625412</v>
      </c>
      <c r="AF49" s="50">
        <v>0.0115957915225642</v>
      </c>
      <c r="AG49" s="12">
        <v>-0.387357577753075</v>
      </c>
      <c r="AH49" s="43">
        <v>855.018</v>
      </c>
      <c r="AI49" s="44">
        <v>16.7411411221752</v>
      </c>
      <c r="AJ49" s="48">
        <v>9336.936</v>
      </c>
      <c r="AK49" s="48">
        <v>17.738274</v>
      </c>
      <c r="AL49" s="52">
        <v>20.2302170795913</v>
      </c>
    </row>
    <row r="50" ht="17.05" customHeight="1" spans="1:38">
      <c r="A50" s="10"/>
      <c r="B50" s="10" t="s">
        <v>125</v>
      </c>
      <c r="C50" s="11">
        <v>57.079092</v>
      </c>
      <c r="D50" s="11">
        <v>46.292349</v>
      </c>
      <c r="E50" s="11">
        <v>71.417299</v>
      </c>
      <c r="F50" s="12">
        <v>0.811021117855203</v>
      </c>
      <c r="G50" s="11">
        <v>-25.12495</v>
      </c>
      <c r="H50" s="11">
        <v>46.292349</v>
      </c>
      <c r="I50" s="11">
        <v>71.417299</v>
      </c>
      <c r="J50" s="11">
        <v>-25.12495</v>
      </c>
      <c r="K50" s="12">
        <v>-0.35180481972582</v>
      </c>
      <c r="L50" s="43">
        <v>43462.603</v>
      </c>
      <c r="M50" s="43">
        <v>51396.96</v>
      </c>
      <c r="N50" s="44">
        <v>-0.154374052473142</v>
      </c>
      <c r="O50" s="43">
        <v>43462.603</v>
      </c>
      <c r="P50" s="43">
        <v>51396.96</v>
      </c>
      <c r="Q50" s="44">
        <v>-0.154374052473142</v>
      </c>
      <c r="R50" s="46">
        <v>10.6510760526699</v>
      </c>
      <c r="S50" s="46">
        <v>13.8952379673817</v>
      </c>
      <c r="T50" s="47">
        <v>-0.233472929526453</v>
      </c>
      <c r="U50" s="46">
        <v>10.6510760526699</v>
      </c>
      <c r="V50" s="46">
        <v>13.8952379673817</v>
      </c>
      <c r="W50" s="47">
        <v>-0.233472929526453</v>
      </c>
      <c r="X50" s="48">
        <v>1807.86599201966</v>
      </c>
      <c r="Y50" s="48">
        <v>2561</v>
      </c>
      <c r="Z50" s="48">
        <v>2262</v>
      </c>
      <c r="AA50" s="49">
        <v>0.132183908045977</v>
      </c>
      <c r="AB50" s="43">
        <v>0.229750448782245</v>
      </c>
      <c r="AC50" s="43">
        <v>0.334317469427192</v>
      </c>
      <c r="AD50" s="44">
        <v>-0.312777614714863</v>
      </c>
      <c r="AE50" s="50">
        <v>0.0215706326427604</v>
      </c>
      <c r="AF50" s="50">
        <v>0.024059859227455</v>
      </c>
      <c r="AG50" s="12">
        <v>-0.103459731877985</v>
      </c>
      <c r="AH50" s="43">
        <v>4695.2</v>
      </c>
      <c r="AI50" s="44">
        <v>9.25681611006986</v>
      </c>
      <c r="AJ50" s="48">
        <v>20776.761</v>
      </c>
      <c r="AK50" s="48">
        <v>32.14270192</v>
      </c>
      <c r="AL50" s="52">
        <v>13.7751926894296</v>
      </c>
    </row>
    <row r="51" ht="17.05" customHeight="1" spans="1:38">
      <c r="A51" s="10"/>
      <c r="B51" s="10" t="s">
        <v>128</v>
      </c>
      <c r="C51" s="11">
        <v>67.27133</v>
      </c>
      <c r="D51" s="11">
        <v>41.910052</v>
      </c>
      <c r="E51" s="11">
        <v>58.466076</v>
      </c>
      <c r="F51" s="12">
        <v>0.623000199341978</v>
      </c>
      <c r="G51" s="11">
        <v>-16.556024</v>
      </c>
      <c r="H51" s="11">
        <v>41.910052</v>
      </c>
      <c r="I51" s="11">
        <v>58.466076</v>
      </c>
      <c r="J51" s="11">
        <v>-16.556024</v>
      </c>
      <c r="K51" s="12">
        <v>-0.283173168659378</v>
      </c>
      <c r="L51" s="43">
        <v>43157.193</v>
      </c>
      <c r="M51" s="43">
        <v>50247.022</v>
      </c>
      <c r="N51" s="44">
        <v>-0.141099486453147</v>
      </c>
      <c r="O51" s="43">
        <v>43157.193</v>
      </c>
      <c r="P51" s="43">
        <v>50247.022</v>
      </c>
      <c r="Q51" s="44">
        <v>-0.141099486453147</v>
      </c>
      <c r="R51" s="46">
        <v>9.71102360619237</v>
      </c>
      <c r="S51" s="46">
        <v>11.6357295761727</v>
      </c>
      <c r="T51" s="47">
        <v>-0.165413432598303</v>
      </c>
      <c r="U51" s="46">
        <v>9.71102360619237</v>
      </c>
      <c r="V51" s="46">
        <v>11.6357295761727</v>
      </c>
      <c r="W51" s="47">
        <v>-0.165413432598303</v>
      </c>
      <c r="X51" s="48">
        <v>2266.6908601836</v>
      </c>
      <c r="Y51" s="48">
        <v>1815</v>
      </c>
      <c r="Z51" s="48">
        <v>1970</v>
      </c>
      <c r="AA51" s="49">
        <v>-0.0786802030456853</v>
      </c>
      <c r="AB51" s="43">
        <v>0.208000964813586</v>
      </c>
      <c r="AC51" s="43">
        <v>0.27369042023919</v>
      </c>
      <c r="AD51" s="44">
        <v>-0.240013718303311</v>
      </c>
      <c r="AE51" s="50">
        <v>0.0214190566564941</v>
      </c>
      <c r="AF51" s="50">
        <v>0.0235215521680432</v>
      </c>
      <c r="AG51" s="12">
        <v>-0.0893859170741982</v>
      </c>
      <c r="AH51" s="43">
        <v>8123.85</v>
      </c>
      <c r="AI51" s="44">
        <v>5.3124064329105</v>
      </c>
      <c r="AJ51" s="48">
        <v>19143.287</v>
      </c>
      <c r="AK51" s="48">
        <v>29.1534</v>
      </c>
      <c r="AL51" s="52">
        <v>13.3361628487798</v>
      </c>
    </row>
    <row r="52" ht="17.05" customHeight="1" spans="1:38">
      <c r="A52" s="10"/>
      <c r="B52" s="10" t="s">
        <v>149</v>
      </c>
      <c r="C52" s="11">
        <v>50.793901</v>
      </c>
      <c r="D52" s="11">
        <v>52.832877</v>
      </c>
      <c r="E52" s="11">
        <v>59.776989</v>
      </c>
      <c r="F52" s="12">
        <v>1.04014214226232</v>
      </c>
      <c r="G52" s="11">
        <v>-6.944112</v>
      </c>
      <c r="H52" s="11">
        <v>52.832877</v>
      </c>
      <c r="I52" s="11">
        <v>59.776989</v>
      </c>
      <c r="J52" s="11">
        <v>-6.944112</v>
      </c>
      <c r="K52" s="12">
        <v>-0.116166975221853</v>
      </c>
      <c r="L52" s="43">
        <v>57133.546</v>
      </c>
      <c r="M52" s="43">
        <v>53500.717</v>
      </c>
      <c r="N52" s="44">
        <v>0.0679024357748328</v>
      </c>
      <c r="O52" s="43">
        <v>57133.546</v>
      </c>
      <c r="P52" s="43">
        <v>53500.717</v>
      </c>
      <c r="Q52" s="44">
        <v>0.0679024357748328</v>
      </c>
      <c r="R52" s="46">
        <v>9.24726026982467</v>
      </c>
      <c r="S52" s="46">
        <v>11.1731192312806</v>
      </c>
      <c r="T52" s="47">
        <v>-0.172365381733709</v>
      </c>
      <c r="U52" s="46">
        <v>9.24726026982467</v>
      </c>
      <c r="V52" s="46">
        <v>11.1731192312806</v>
      </c>
      <c r="W52" s="47">
        <v>-0.172365381733709</v>
      </c>
      <c r="X52" s="48">
        <v>1567.73950834158</v>
      </c>
      <c r="Y52" s="48">
        <v>1925</v>
      </c>
      <c r="Z52" s="48">
        <v>1845</v>
      </c>
      <c r="AA52" s="49">
        <v>0.043360433604336</v>
      </c>
      <c r="AB52" s="43">
        <v>0.262211304101401</v>
      </c>
      <c r="AC52" s="43">
        <v>0.279827044319571</v>
      </c>
      <c r="AD52" s="44">
        <v>-0.0629522434509684</v>
      </c>
      <c r="AE52" s="50">
        <v>0.0283555665624595</v>
      </c>
      <c r="AF52" s="50">
        <v>0.0250446664469631</v>
      </c>
      <c r="AG52" s="12">
        <v>0.132199808789942</v>
      </c>
      <c r="AH52" s="43">
        <v>4122.5</v>
      </c>
      <c r="AI52" s="44">
        <v>13.8589559733172</v>
      </c>
      <c r="AJ52" s="48">
        <v>22127.048</v>
      </c>
      <c r="AK52" s="48">
        <v>24.737299</v>
      </c>
      <c r="AL52" s="52">
        <v>8.72385664206324</v>
      </c>
    </row>
    <row r="53" ht="17.05" customHeight="1" spans="1:38">
      <c r="A53" s="10"/>
      <c r="B53" s="10" t="s">
        <v>155</v>
      </c>
      <c r="C53" s="11">
        <v>27.146732</v>
      </c>
      <c r="D53" s="11">
        <v>22.618504</v>
      </c>
      <c r="E53" s="11">
        <v>24.957019</v>
      </c>
      <c r="F53" s="12">
        <v>0.833194360190391</v>
      </c>
      <c r="G53" s="11">
        <v>-2.338515</v>
      </c>
      <c r="H53" s="11">
        <v>22.618504</v>
      </c>
      <c r="I53" s="11">
        <v>24.957019</v>
      </c>
      <c r="J53" s="11">
        <v>-2.338515</v>
      </c>
      <c r="K53" s="12">
        <v>-0.093701695703321</v>
      </c>
      <c r="L53" s="43">
        <v>25073.15</v>
      </c>
      <c r="M53" s="43">
        <v>26011.079</v>
      </c>
      <c r="N53" s="44">
        <v>-0.0360588270867195</v>
      </c>
      <c r="O53" s="43">
        <v>25073.15</v>
      </c>
      <c r="P53" s="43">
        <v>26011.079</v>
      </c>
      <c r="Q53" s="44">
        <v>-0.0360588270867195</v>
      </c>
      <c r="R53" s="46">
        <v>9.02100613604593</v>
      </c>
      <c r="S53" s="46">
        <v>9.59476498456677</v>
      </c>
      <c r="T53" s="47">
        <v>-0.0597991560443358</v>
      </c>
      <c r="U53" s="46">
        <v>9.02100613604593</v>
      </c>
      <c r="V53" s="46">
        <v>9.59476498456677</v>
      </c>
      <c r="W53" s="47">
        <v>-0.0597991560443358</v>
      </c>
      <c r="X53" s="48">
        <v>1107.31867359639</v>
      </c>
      <c r="Y53" s="48">
        <v>1062</v>
      </c>
      <c r="Z53" s="48">
        <v>1018</v>
      </c>
      <c r="AA53" s="49">
        <v>0.0432220039292732</v>
      </c>
      <c r="AB53" s="43">
        <v>0.112256378365743</v>
      </c>
      <c r="AC53" s="43">
        <v>0.11682838126553</v>
      </c>
      <c r="AD53" s="44">
        <v>-0.0391343511761557</v>
      </c>
      <c r="AE53" s="50">
        <v>0.0124438867098417</v>
      </c>
      <c r="AF53" s="50">
        <v>0.0121762629364501</v>
      </c>
      <c r="AG53" s="12">
        <v>0.0219791388202102</v>
      </c>
      <c r="AH53" s="43">
        <v>2589.6</v>
      </c>
      <c r="AI53" s="44">
        <v>9.68224822366389</v>
      </c>
      <c r="AJ53" s="48">
        <v>12223.244</v>
      </c>
      <c r="AK53" s="48">
        <v>16.100396</v>
      </c>
      <c r="AL53" s="52">
        <v>13.6074942660636</v>
      </c>
    </row>
    <row r="54" ht="17.05" customHeight="1" spans="1:38">
      <c r="A54" s="10"/>
      <c r="B54" s="10" t="s">
        <v>183</v>
      </c>
      <c r="C54" s="11">
        <v>23.24904</v>
      </c>
      <c r="D54" s="11">
        <v>21.356555</v>
      </c>
      <c r="E54" s="11">
        <v>22.673467</v>
      </c>
      <c r="F54" s="12">
        <v>0.918599434643323</v>
      </c>
      <c r="G54" s="11">
        <v>-1.316912</v>
      </c>
      <c r="H54" s="11">
        <v>21.356555</v>
      </c>
      <c r="I54" s="11">
        <v>22.673467</v>
      </c>
      <c r="J54" s="11">
        <v>-1.316912</v>
      </c>
      <c r="K54" s="12">
        <v>-0.0580816334793439</v>
      </c>
      <c r="L54" s="43">
        <v>29293.95</v>
      </c>
      <c r="M54" s="43">
        <v>25931.008</v>
      </c>
      <c r="N54" s="44">
        <v>0.129688055319716</v>
      </c>
      <c r="O54" s="43">
        <v>29293.95</v>
      </c>
      <c r="P54" s="43">
        <v>25931.008</v>
      </c>
      <c r="Q54" s="44">
        <v>0.129688055319716</v>
      </c>
      <c r="R54" s="46">
        <v>7.29043198339589</v>
      </c>
      <c r="S54" s="46">
        <v>8.74376615054841</v>
      </c>
      <c r="T54" s="47">
        <v>-0.166213750702993</v>
      </c>
      <c r="U54" s="46">
        <v>7.29043198339589</v>
      </c>
      <c r="V54" s="46">
        <v>8.74376615054841</v>
      </c>
      <c r="W54" s="47">
        <v>-0.166213750702993</v>
      </c>
      <c r="X54" s="48">
        <v>1367.8640042125</v>
      </c>
      <c r="Y54" s="48">
        <v>1319</v>
      </c>
      <c r="Z54" s="48">
        <v>1334</v>
      </c>
      <c r="AA54" s="49">
        <v>-0.0112443778110945</v>
      </c>
      <c r="AB54" s="43">
        <v>0.105993284023948</v>
      </c>
      <c r="AC54" s="43">
        <v>0.106138655713946</v>
      </c>
      <c r="AD54" s="44">
        <v>-0.00136963944964759</v>
      </c>
      <c r="AE54" s="50">
        <v>0.014538683615093</v>
      </c>
      <c r="AF54" s="50">
        <v>0.0121387802334225</v>
      </c>
      <c r="AG54" s="12">
        <v>0.197705480742014</v>
      </c>
      <c r="AH54" s="43">
        <v>2655.33</v>
      </c>
      <c r="AI54" s="44">
        <v>11.0321315994622</v>
      </c>
      <c r="AJ54" s="48">
        <v>14088.308</v>
      </c>
      <c r="AK54" s="48">
        <v>15.813605</v>
      </c>
      <c r="AL54" s="52">
        <v>12.5908549056307</v>
      </c>
    </row>
    <row r="55" ht="17.05" customHeight="1" spans="1:38">
      <c r="A55" s="10"/>
      <c r="B55" s="10" t="s">
        <v>168</v>
      </c>
      <c r="C55" s="11">
        <v>67.395432</v>
      </c>
      <c r="D55" s="11">
        <v>75.949683</v>
      </c>
      <c r="E55" s="11">
        <v>71.770453</v>
      </c>
      <c r="F55" s="12">
        <v>1.12692627298539</v>
      </c>
      <c r="G55" s="11">
        <v>4.17923</v>
      </c>
      <c r="H55" s="11">
        <v>75.949683</v>
      </c>
      <c r="I55" s="11">
        <v>71.770453</v>
      </c>
      <c r="J55" s="11">
        <v>4.17923</v>
      </c>
      <c r="K55" s="12">
        <v>0.0582305088697155</v>
      </c>
      <c r="L55" s="43">
        <v>62312.73</v>
      </c>
      <c r="M55" s="43">
        <v>59394.06</v>
      </c>
      <c r="N55" s="44">
        <v>0.049140772663125</v>
      </c>
      <c r="O55" s="43">
        <v>62312.73</v>
      </c>
      <c r="P55" s="43">
        <v>59394.06</v>
      </c>
      <c r="Q55" s="44">
        <v>0.049140772663125</v>
      </c>
      <c r="R55" s="46">
        <v>12.1884698359388</v>
      </c>
      <c r="S55" s="46">
        <v>12.0837762227401</v>
      </c>
      <c r="T55" s="47">
        <v>0.00866398146315217</v>
      </c>
      <c r="U55" s="46">
        <v>12.1884698359388</v>
      </c>
      <c r="V55" s="46">
        <v>12.0837762227401</v>
      </c>
      <c r="W55" s="47">
        <v>0.00866398146315217</v>
      </c>
      <c r="X55" s="48">
        <v>2672.51203600457</v>
      </c>
      <c r="Y55" s="48">
        <v>2607</v>
      </c>
      <c r="Z55" s="48">
        <v>2846</v>
      </c>
      <c r="AA55" s="49">
        <v>-0.083977512297962</v>
      </c>
      <c r="AB55" s="43">
        <v>0.376940771662274</v>
      </c>
      <c r="AC55" s="43">
        <v>0.335970648044295</v>
      </c>
      <c r="AD55" s="44">
        <v>0.121945544518451</v>
      </c>
      <c r="AE55" s="50">
        <v>0.0309260125951848</v>
      </c>
      <c r="AF55" s="50">
        <v>0.0278034483468869</v>
      </c>
      <c r="AG55" s="12">
        <v>0.112308524084477</v>
      </c>
      <c r="AH55" s="43">
        <v>2873.76</v>
      </c>
      <c r="AI55" s="44">
        <v>21.6833451645231</v>
      </c>
      <c r="AJ55" s="48">
        <v>18786.583</v>
      </c>
      <c r="AK55" s="48">
        <v>20.819114</v>
      </c>
      <c r="AL55" s="52">
        <v>5.61940688331614</v>
      </c>
    </row>
    <row r="56" ht="17.05" customHeight="1" spans="1:38">
      <c r="A56" s="10"/>
      <c r="B56" s="10" t="s">
        <v>169</v>
      </c>
      <c r="C56" s="11">
        <v>30.458142</v>
      </c>
      <c r="D56" s="11">
        <v>32.782706</v>
      </c>
      <c r="E56" s="11">
        <v>30.598052</v>
      </c>
      <c r="F56" s="12">
        <v>1.07631995411933</v>
      </c>
      <c r="G56" s="11">
        <v>2.184654</v>
      </c>
      <c r="H56" s="11">
        <v>32.782706</v>
      </c>
      <c r="I56" s="11">
        <v>30.598052</v>
      </c>
      <c r="J56" s="11">
        <v>2.184654</v>
      </c>
      <c r="K56" s="12">
        <v>0.0713984668043574</v>
      </c>
      <c r="L56" s="43">
        <v>41758.698</v>
      </c>
      <c r="M56" s="43">
        <v>36244.123</v>
      </c>
      <c r="N56" s="44">
        <v>0.152150874225871</v>
      </c>
      <c r="O56" s="43">
        <v>41758.698</v>
      </c>
      <c r="P56" s="43">
        <v>36244.123</v>
      </c>
      <c r="Q56" s="44">
        <v>0.152150874225871</v>
      </c>
      <c r="R56" s="46">
        <v>7.85050961119525</v>
      </c>
      <c r="S56" s="46">
        <v>8.44221061715302</v>
      </c>
      <c r="T56" s="47">
        <v>-0.0700883966049768</v>
      </c>
      <c r="U56" s="46">
        <v>7.85050961119525</v>
      </c>
      <c r="V56" s="46">
        <v>8.44221061715302</v>
      </c>
      <c r="W56" s="47">
        <v>-0.0700883966049768</v>
      </c>
      <c r="X56" s="48">
        <v>1727.06668940886</v>
      </c>
      <c r="Y56" s="48">
        <v>1781</v>
      </c>
      <c r="Z56" s="48">
        <v>1735</v>
      </c>
      <c r="AA56" s="49">
        <v>0.0265129682997119</v>
      </c>
      <c r="AB56" s="43">
        <v>0.16270164678393</v>
      </c>
      <c r="AC56" s="43">
        <v>0.143235090899218</v>
      </c>
      <c r="AD56" s="44">
        <v>0.135906332467153</v>
      </c>
      <c r="AE56" s="50">
        <v>0.0207249789939635</v>
      </c>
      <c r="AF56" s="50">
        <v>0.0169665384334514</v>
      </c>
      <c r="AG56" s="12">
        <v>0.221520764253357</v>
      </c>
      <c r="AH56" s="43">
        <v>1991.2</v>
      </c>
      <c r="AI56" s="44">
        <v>20.9716241462435</v>
      </c>
      <c r="AJ56" s="48">
        <v>14842.59</v>
      </c>
      <c r="AK56" s="48">
        <v>18.659751</v>
      </c>
      <c r="AL56" s="52">
        <v>10.9051913081278</v>
      </c>
    </row>
    <row r="57" ht="17.05" customHeight="1" spans="1:38">
      <c r="A57" s="10" t="s">
        <v>65</v>
      </c>
      <c r="B57" s="10" t="s">
        <v>123</v>
      </c>
      <c r="C57" s="11">
        <v>76.195236</v>
      </c>
      <c r="D57" s="11">
        <v>44.728451</v>
      </c>
      <c r="E57" s="11">
        <v>91.105192</v>
      </c>
      <c r="F57" s="12">
        <v>0.58702424650276</v>
      </c>
      <c r="G57" s="11">
        <v>-46.376741</v>
      </c>
      <c r="H57" s="11">
        <v>44.728451</v>
      </c>
      <c r="I57" s="11">
        <v>91.105192</v>
      </c>
      <c r="J57" s="11">
        <v>-46.376741</v>
      </c>
      <c r="K57" s="12">
        <v>-0.509046081588852</v>
      </c>
      <c r="L57" s="43">
        <v>38099.496</v>
      </c>
      <c r="M57" s="43">
        <v>59990.124</v>
      </c>
      <c r="N57" s="44">
        <v>-0.364903863175879</v>
      </c>
      <c r="O57" s="43">
        <v>38099.496</v>
      </c>
      <c r="P57" s="43">
        <v>59990.124</v>
      </c>
      <c r="Q57" s="44">
        <v>-0.364903863175879</v>
      </c>
      <c r="R57" s="46">
        <v>11.739906218182</v>
      </c>
      <c r="S57" s="46">
        <v>15.1866983972228</v>
      </c>
      <c r="T57" s="47">
        <v>-0.22696125839117</v>
      </c>
      <c r="U57" s="46">
        <v>11.739906218182</v>
      </c>
      <c r="V57" s="46">
        <v>15.1866983972228</v>
      </c>
      <c r="W57" s="47">
        <v>-0.22696125839117</v>
      </c>
      <c r="X57" s="48">
        <v>1936.9715677236</v>
      </c>
      <c r="Y57" s="48">
        <v>1844</v>
      </c>
      <c r="Z57" s="48">
        <v>2316</v>
      </c>
      <c r="AA57" s="49">
        <v>-0.203799654576857</v>
      </c>
      <c r="AB57" s="43">
        <v>0.221988771634481</v>
      </c>
      <c r="AC57" s="43">
        <v>0.426480105907092</v>
      </c>
      <c r="AD57" s="44">
        <v>-0.47948622090513</v>
      </c>
      <c r="AE57" s="50">
        <v>0.0189089050209514</v>
      </c>
      <c r="AF57" s="50">
        <v>0.0280824768328237</v>
      </c>
      <c r="AG57" s="12">
        <v>-0.326665338904505</v>
      </c>
      <c r="AH57" s="43">
        <v>2592.1</v>
      </c>
      <c r="AI57" s="44">
        <v>14.6983125651017</v>
      </c>
      <c r="AJ57" s="48">
        <v>19523.251</v>
      </c>
      <c r="AK57" s="48">
        <v>23.426325</v>
      </c>
      <c r="AL57" s="52">
        <v>10.4238269232416</v>
      </c>
    </row>
    <row r="58" ht="17.05" customHeight="1" spans="1:38">
      <c r="A58" s="10"/>
      <c r="B58" s="10" t="s">
        <v>129</v>
      </c>
      <c r="C58" s="11">
        <v>44.773293</v>
      </c>
      <c r="D58" s="11">
        <v>34.049366</v>
      </c>
      <c r="E58" s="11">
        <v>46.878418</v>
      </c>
      <c r="F58" s="12">
        <v>0.760483844688395</v>
      </c>
      <c r="G58" s="11">
        <v>-12.829052</v>
      </c>
      <c r="H58" s="11">
        <v>34.049366</v>
      </c>
      <c r="I58" s="11">
        <v>46.878418</v>
      </c>
      <c r="J58" s="11">
        <v>-12.829052</v>
      </c>
      <c r="K58" s="12">
        <v>-0.273666487636166</v>
      </c>
      <c r="L58" s="43">
        <v>30939.024</v>
      </c>
      <c r="M58" s="43">
        <v>37780.499</v>
      </c>
      <c r="N58" s="44">
        <v>-0.181084823681127</v>
      </c>
      <c r="O58" s="43">
        <v>30939.024</v>
      </c>
      <c r="P58" s="43">
        <v>37780.499</v>
      </c>
      <c r="Q58" s="44">
        <v>-0.181084823681127</v>
      </c>
      <c r="R58" s="46">
        <v>11.0053135483524</v>
      </c>
      <c r="S58" s="46">
        <v>12.408099215418</v>
      </c>
      <c r="T58" s="47">
        <v>-0.113054033717149</v>
      </c>
      <c r="U58" s="46">
        <v>11.0053135483524</v>
      </c>
      <c r="V58" s="46">
        <v>12.408099215418</v>
      </c>
      <c r="W58" s="47">
        <v>-0.113054033717149</v>
      </c>
      <c r="X58" s="48">
        <v>1963.67314289488</v>
      </c>
      <c r="Y58" s="48">
        <v>1895</v>
      </c>
      <c r="Z58" s="48">
        <v>2056</v>
      </c>
      <c r="AA58" s="49">
        <v>-0.0783073929961089</v>
      </c>
      <c r="AB58" s="43">
        <v>0.168988121973481</v>
      </c>
      <c r="AC58" s="43">
        <v>0.219446468796168</v>
      </c>
      <c r="AD58" s="44">
        <v>-0.229934649208485</v>
      </c>
      <c r="AE58" s="50">
        <v>0.0153551392453312</v>
      </c>
      <c r="AF58" s="50">
        <v>0.0176857442051632</v>
      </c>
      <c r="AG58" s="12">
        <v>-0.131778732791556</v>
      </c>
      <c r="AH58" s="43">
        <v>1640.65</v>
      </c>
      <c r="AI58" s="44">
        <v>18.8577844147137</v>
      </c>
      <c r="AJ58" s="48">
        <v>24661.535</v>
      </c>
      <c r="AK58" s="48">
        <v>26.331976</v>
      </c>
      <c r="AL58" s="52">
        <v>16.1303289842429</v>
      </c>
    </row>
    <row r="59" ht="17.05" customHeight="1" spans="1:38">
      <c r="A59" s="10"/>
      <c r="B59" s="10" t="s">
        <v>130</v>
      </c>
      <c r="C59" s="11">
        <v>150.133479</v>
      </c>
      <c r="D59" s="11">
        <v>108.212378</v>
      </c>
      <c r="E59" s="11">
        <v>145.154281</v>
      </c>
      <c r="F59" s="12">
        <v>0.720774464967937</v>
      </c>
      <c r="G59" s="11">
        <v>-36.941903</v>
      </c>
      <c r="H59" s="11">
        <v>108.212378</v>
      </c>
      <c r="I59" s="11">
        <v>145.154281</v>
      </c>
      <c r="J59" s="11">
        <v>-36.941903</v>
      </c>
      <c r="K59" s="12">
        <v>-0.25450095405729</v>
      </c>
      <c r="L59" s="43">
        <v>86149.984</v>
      </c>
      <c r="M59" s="43">
        <v>93746.428</v>
      </c>
      <c r="N59" s="44">
        <v>-0.0810318234205147</v>
      </c>
      <c r="O59" s="43">
        <v>86149.984</v>
      </c>
      <c r="P59" s="43">
        <v>93746.428</v>
      </c>
      <c r="Q59" s="44">
        <v>-0.0810318234205147</v>
      </c>
      <c r="R59" s="46">
        <v>12.5609283920471</v>
      </c>
      <c r="S59" s="46">
        <v>15.4837132567867</v>
      </c>
      <c r="T59" s="47">
        <v>-0.188765111847996</v>
      </c>
      <c r="U59" s="46">
        <v>12.5609283920471</v>
      </c>
      <c r="V59" s="46">
        <v>15.4837132567867</v>
      </c>
      <c r="W59" s="47">
        <v>-0.188765111847996</v>
      </c>
      <c r="X59" s="48">
        <v>4174.4460932847</v>
      </c>
      <c r="Y59" s="48">
        <v>3286</v>
      </c>
      <c r="Z59" s="48">
        <v>4036</v>
      </c>
      <c r="AA59" s="49">
        <v>-0.185827552031715</v>
      </c>
      <c r="AB59" s="43">
        <v>0.537061586770937</v>
      </c>
      <c r="AC59" s="43">
        <v>0.6794938002408</v>
      </c>
      <c r="AD59" s="44">
        <v>-0.20961517738556</v>
      </c>
      <c r="AE59" s="50">
        <v>0.0427565200603306</v>
      </c>
      <c r="AF59" s="50">
        <v>0.0438844215836256</v>
      </c>
      <c r="AG59" s="12">
        <v>-0.0257016381347456</v>
      </c>
      <c r="AH59" s="43">
        <v>11263.8</v>
      </c>
      <c r="AI59" s="44">
        <v>7.64839432518333</v>
      </c>
      <c r="AJ59" s="48">
        <v>34274.069</v>
      </c>
      <c r="AK59" s="48">
        <v>53.03765178</v>
      </c>
      <c r="AL59" s="52">
        <v>10.4862130214595</v>
      </c>
    </row>
    <row r="60" ht="17.05" customHeight="1" spans="1:38">
      <c r="A60" s="10"/>
      <c r="B60" s="10" t="s">
        <v>134</v>
      </c>
      <c r="C60" s="11">
        <v>108.969839</v>
      </c>
      <c r="D60" s="11">
        <v>80.897963</v>
      </c>
      <c r="E60" s="11">
        <v>101.098306</v>
      </c>
      <c r="F60" s="12">
        <v>0.742388570474074</v>
      </c>
      <c r="G60" s="11">
        <v>-20.200343</v>
      </c>
      <c r="H60" s="11">
        <v>80.897963</v>
      </c>
      <c r="I60" s="11">
        <v>101.098306</v>
      </c>
      <c r="J60" s="11">
        <v>-20.200343</v>
      </c>
      <c r="K60" s="12">
        <v>-0.199808916679573</v>
      </c>
      <c r="L60" s="43">
        <v>71106.933</v>
      </c>
      <c r="M60" s="43">
        <v>77861.426</v>
      </c>
      <c r="N60" s="44">
        <v>-0.0867501835889828</v>
      </c>
      <c r="O60" s="43">
        <v>71106.933</v>
      </c>
      <c r="P60" s="43">
        <v>77861.426</v>
      </c>
      <c r="Q60" s="44">
        <v>-0.0867501835889828</v>
      </c>
      <c r="R60" s="46">
        <v>11.3769444956935</v>
      </c>
      <c r="S60" s="46">
        <v>12.984389214757</v>
      </c>
      <c r="T60" s="47">
        <v>-0.123798254386626</v>
      </c>
      <c r="U60" s="46">
        <v>11.3769444956935</v>
      </c>
      <c r="V60" s="46">
        <v>12.984389214757</v>
      </c>
      <c r="W60" s="47">
        <v>-0.123798254386626</v>
      </c>
      <c r="X60" s="48">
        <v>3221.72409863129</v>
      </c>
      <c r="Y60" s="48">
        <v>2547</v>
      </c>
      <c r="Z60" s="48">
        <v>2989</v>
      </c>
      <c r="AA60" s="49">
        <v>-0.147875543660087</v>
      </c>
      <c r="AB60" s="43">
        <v>0.401499247852372</v>
      </c>
      <c r="AC60" s="43">
        <v>0.473259704561158</v>
      </c>
      <c r="AD60" s="44">
        <v>-0.15163018532357</v>
      </c>
      <c r="AE60" s="50">
        <v>0.0352906044328817</v>
      </c>
      <c r="AF60" s="50">
        <v>0.0364483609304695</v>
      </c>
      <c r="AG60" s="12">
        <v>-0.0317642952394034</v>
      </c>
      <c r="AH60" s="43">
        <v>5828.3</v>
      </c>
      <c r="AI60" s="44">
        <v>12.2002870476811</v>
      </c>
      <c r="AJ60" s="48">
        <v>30915.321</v>
      </c>
      <c r="AK60" s="48">
        <v>46.250068</v>
      </c>
      <c r="AL60" s="52">
        <v>11.3949545073309</v>
      </c>
    </row>
    <row r="61" ht="17.05" customHeight="1" spans="1:38">
      <c r="A61" s="10"/>
      <c r="B61" s="10" t="s">
        <v>175</v>
      </c>
      <c r="C61" s="11">
        <v>87.58694</v>
      </c>
      <c r="D61" s="11">
        <v>71.692774</v>
      </c>
      <c r="E61" s="11">
        <v>89.403521</v>
      </c>
      <c r="F61" s="12">
        <v>0.818532694486187</v>
      </c>
      <c r="G61" s="11">
        <v>-17.710747</v>
      </c>
      <c r="H61" s="11">
        <v>71.692774</v>
      </c>
      <c r="I61" s="11">
        <v>89.403521</v>
      </c>
      <c r="J61" s="11">
        <v>-17.710747</v>
      </c>
      <c r="K61" s="12">
        <v>-0.198098987622646</v>
      </c>
      <c r="L61" s="43">
        <v>41936.124</v>
      </c>
      <c r="M61" s="43">
        <v>38711.532</v>
      </c>
      <c r="N61" s="44">
        <v>0.0832979691942961</v>
      </c>
      <c r="O61" s="43">
        <v>41936.124</v>
      </c>
      <c r="P61" s="43">
        <v>38711.532</v>
      </c>
      <c r="Q61" s="44">
        <v>0.0832979691942961</v>
      </c>
      <c r="R61" s="46">
        <v>17.0957082252046</v>
      </c>
      <c r="S61" s="46">
        <v>23.0948031196492</v>
      </c>
      <c r="T61" s="47">
        <v>-0.259759516604865</v>
      </c>
      <c r="U61" s="46">
        <v>17.0957082252046</v>
      </c>
      <c r="V61" s="46">
        <v>23.0948031196492</v>
      </c>
      <c r="W61" s="47">
        <v>-0.259759516604865</v>
      </c>
      <c r="X61" s="48">
        <v>3155.5528304081</v>
      </c>
      <c r="Y61" s="48">
        <v>2893</v>
      </c>
      <c r="Z61" s="48">
        <v>3221</v>
      </c>
      <c r="AA61" s="49">
        <v>-0.101831729276622</v>
      </c>
      <c r="AB61" s="43">
        <v>0.355813592456587</v>
      </c>
      <c r="AC61" s="43">
        <v>0.418514271991731</v>
      </c>
      <c r="AD61" s="44">
        <v>-0.149817303091596</v>
      </c>
      <c r="AE61" s="50">
        <v>0.0208130361006046</v>
      </c>
      <c r="AF61" s="50">
        <v>0.0181215778209279</v>
      </c>
      <c r="AG61" s="12">
        <v>0.148522292389381</v>
      </c>
      <c r="AH61" s="43">
        <v>4870.2</v>
      </c>
      <c r="AI61" s="44">
        <v>8.61076013305408</v>
      </c>
      <c r="AJ61" s="48">
        <v>22829.745</v>
      </c>
      <c r="AK61" s="48">
        <v>37.366265</v>
      </c>
      <c r="AL61" s="52">
        <v>9.50958909151063</v>
      </c>
    </row>
    <row r="62" ht="17.05" customHeight="1" spans="1:38">
      <c r="A62" s="10"/>
      <c r="B62" s="10" t="s">
        <v>138</v>
      </c>
      <c r="C62" s="11">
        <v>57.147572</v>
      </c>
      <c r="D62" s="11">
        <v>49.113417</v>
      </c>
      <c r="E62" s="11">
        <v>59.863898</v>
      </c>
      <c r="F62" s="12">
        <v>0.859413887260162</v>
      </c>
      <c r="G62" s="11">
        <v>-10.750481</v>
      </c>
      <c r="H62" s="11">
        <v>49.113417</v>
      </c>
      <c r="I62" s="11">
        <v>59.863898</v>
      </c>
      <c r="J62" s="11">
        <v>-10.750481</v>
      </c>
      <c r="K62" s="12">
        <v>-0.179582041249636</v>
      </c>
      <c r="L62" s="43">
        <v>49498.607</v>
      </c>
      <c r="M62" s="43">
        <v>52447.555</v>
      </c>
      <c r="N62" s="44">
        <v>-0.0562266057969718</v>
      </c>
      <c r="O62" s="43">
        <v>49498.607</v>
      </c>
      <c r="P62" s="43">
        <v>52447.555</v>
      </c>
      <c r="Q62" s="44">
        <v>-0.0562266057969718</v>
      </c>
      <c r="R62" s="46">
        <v>9.92218164846538</v>
      </c>
      <c r="S62" s="46">
        <v>11.4140493298496</v>
      </c>
      <c r="T62" s="47">
        <v>-0.13070450619858</v>
      </c>
      <c r="U62" s="46">
        <v>9.92218164846538</v>
      </c>
      <c r="V62" s="46">
        <v>11.4140493298496</v>
      </c>
      <c r="W62" s="47">
        <v>-0.13070450619858</v>
      </c>
      <c r="X62" s="48">
        <v>1345.06658667633</v>
      </c>
      <c r="Y62" s="48">
        <v>1294</v>
      </c>
      <c r="Z62" s="48">
        <v>1409</v>
      </c>
      <c r="AA62" s="49">
        <v>-0.0816181689141236</v>
      </c>
      <c r="AB62" s="43">
        <v>0.243751501937816</v>
      </c>
      <c r="AC62" s="43">
        <v>0.280233881281446</v>
      </c>
      <c r="AD62" s="44">
        <v>-0.130185469283029</v>
      </c>
      <c r="AE62" s="50">
        <v>0.0245663212561238</v>
      </c>
      <c r="AF62" s="50">
        <v>0.0245516620073289</v>
      </c>
      <c r="AG62" s="12">
        <v>0.000597077655701161</v>
      </c>
      <c r="AH62" s="43">
        <v>2890.3</v>
      </c>
      <c r="AI62" s="44">
        <v>17.1257679133654</v>
      </c>
      <c r="AJ62" s="48">
        <v>15815.407</v>
      </c>
      <c r="AK62" s="48">
        <v>17.554992</v>
      </c>
      <c r="AL62" s="52">
        <v>7.32165757181251</v>
      </c>
    </row>
    <row r="63" ht="17.05" customHeight="1" spans="1:38">
      <c r="A63" s="10"/>
      <c r="B63" s="10" t="s">
        <v>142</v>
      </c>
      <c r="C63" s="11">
        <v>78.534874</v>
      </c>
      <c r="D63" s="11">
        <v>70.164223</v>
      </c>
      <c r="E63" s="11">
        <v>83.572122</v>
      </c>
      <c r="F63" s="12">
        <v>0.893414854144924</v>
      </c>
      <c r="G63" s="11">
        <v>-13.407899</v>
      </c>
      <c r="H63" s="11">
        <v>70.164223</v>
      </c>
      <c r="I63" s="11">
        <v>83.572122</v>
      </c>
      <c r="J63" s="11">
        <v>-13.407899</v>
      </c>
      <c r="K63" s="12">
        <v>-0.160435067090913</v>
      </c>
      <c r="L63" s="43">
        <v>56968.195</v>
      </c>
      <c r="M63" s="43">
        <v>59490.787</v>
      </c>
      <c r="N63" s="44">
        <v>-0.0424030699072782</v>
      </c>
      <c r="O63" s="43">
        <v>56968.195</v>
      </c>
      <c r="P63" s="43">
        <v>59490.787</v>
      </c>
      <c r="Q63" s="44">
        <v>-0.0424030699072782</v>
      </c>
      <c r="R63" s="46">
        <v>12.3163851338453</v>
      </c>
      <c r="S63" s="46">
        <v>14.0479099730182</v>
      </c>
      <c r="T63" s="47">
        <v>-0.123258537568835</v>
      </c>
      <c r="U63" s="46">
        <v>12.3163851338453</v>
      </c>
      <c r="V63" s="46">
        <v>14.0479099730182</v>
      </c>
      <c r="W63" s="47">
        <v>-0.123258537568835</v>
      </c>
      <c r="X63" s="48">
        <v>2229.02944989239</v>
      </c>
      <c r="Y63" s="48">
        <v>2150</v>
      </c>
      <c r="Z63" s="48">
        <v>2372</v>
      </c>
      <c r="AA63" s="49">
        <v>-0.0935919055649243</v>
      </c>
      <c r="AB63" s="43">
        <v>0.348227343630965</v>
      </c>
      <c r="AC63" s="43">
        <v>0.391216424212578</v>
      </c>
      <c r="AD63" s="44">
        <v>-0.109885674324997</v>
      </c>
      <c r="AE63" s="50">
        <v>0.0282735023179845</v>
      </c>
      <c r="AF63" s="50">
        <v>0.027848728028866</v>
      </c>
      <c r="AG63" s="12">
        <v>0.0152529152741967</v>
      </c>
      <c r="AH63" s="43">
        <v>5106.07</v>
      </c>
      <c r="AI63" s="44">
        <v>11.1569553492216</v>
      </c>
      <c r="AJ63" s="48">
        <v>27180.077</v>
      </c>
      <c r="AK63" s="48">
        <v>34.808986</v>
      </c>
      <c r="AL63" s="52">
        <v>9.7344295395034</v>
      </c>
    </row>
    <row r="64" ht="17.05" customHeight="1" spans="1:38">
      <c r="A64" s="10"/>
      <c r="B64" s="10" t="s">
        <v>143</v>
      </c>
      <c r="C64" s="11">
        <v>99.486557</v>
      </c>
      <c r="D64" s="11">
        <v>72.109847</v>
      </c>
      <c r="E64" s="11">
        <v>85.595896</v>
      </c>
      <c r="F64" s="12">
        <v>0.724820007591578</v>
      </c>
      <c r="G64" s="11">
        <v>-13.486049</v>
      </c>
      <c r="H64" s="11">
        <v>72.109847</v>
      </c>
      <c r="I64" s="11">
        <v>85.595896</v>
      </c>
      <c r="J64" s="11">
        <v>-13.486049</v>
      </c>
      <c r="K64" s="12">
        <v>-0.157554855200067</v>
      </c>
      <c r="L64" s="43">
        <v>58429.352</v>
      </c>
      <c r="M64" s="43">
        <v>64925.505</v>
      </c>
      <c r="N64" s="44">
        <v>-0.100055486668914</v>
      </c>
      <c r="O64" s="43">
        <v>58429.352</v>
      </c>
      <c r="P64" s="43">
        <v>64925.505</v>
      </c>
      <c r="Q64" s="44">
        <v>-0.100055486668914</v>
      </c>
      <c r="R64" s="46">
        <v>12.3413737328458</v>
      </c>
      <c r="S64" s="46">
        <v>13.1837089291797</v>
      </c>
      <c r="T64" s="47">
        <v>-0.063892126324903</v>
      </c>
      <c r="U64" s="46">
        <v>12.3413737328458</v>
      </c>
      <c r="V64" s="46">
        <v>13.1837089291797</v>
      </c>
      <c r="W64" s="47">
        <v>-0.063892126324903</v>
      </c>
      <c r="X64" s="48">
        <v>2731.36236520031</v>
      </c>
      <c r="Y64" s="48">
        <v>2264</v>
      </c>
      <c r="Z64" s="48">
        <v>2350</v>
      </c>
      <c r="AA64" s="49">
        <v>-0.0365957446808511</v>
      </c>
      <c r="AB64" s="43">
        <v>0.357883539456359</v>
      </c>
      <c r="AC64" s="43">
        <v>0.400690081321517</v>
      </c>
      <c r="AD64" s="44">
        <v>-0.106832047661317</v>
      </c>
      <c r="AE64" s="50">
        <v>0.0289986793369587</v>
      </c>
      <c r="AF64" s="50">
        <v>0.0303928191583981</v>
      </c>
      <c r="AG64" s="12">
        <v>-0.0458706977517828</v>
      </c>
      <c r="AH64" s="43">
        <v>3557.2</v>
      </c>
      <c r="AI64" s="44">
        <v>16.4256583829979</v>
      </c>
      <c r="AJ64" s="48">
        <v>21879.668</v>
      </c>
      <c r="AK64" s="48">
        <v>36.829352</v>
      </c>
      <c r="AL64" s="52">
        <v>10.6699466037918</v>
      </c>
    </row>
    <row r="65" ht="17.05" customHeight="1" spans="1:38">
      <c r="A65" s="10"/>
      <c r="B65" s="10" t="s">
        <v>144</v>
      </c>
      <c r="C65" s="11">
        <v>35.129493</v>
      </c>
      <c r="D65" s="11">
        <v>37.025527</v>
      </c>
      <c r="E65" s="11">
        <v>43.39193</v>
      </c>
      <c r="F65" s="12">
        <v>1.05397271176103</v>
      </c>
      <c r="G65" s="11">
        <v>-6.366403</v>
      </c>
      <c r="H65" s="11">
        <v>37.025527</v>
      </c>
      <c r="I65" s="11">
        <v>43.39193</v>
      </c>
      <c r="J65" s="11">
        <v>-6.366403</v>
      </c>
      <c r="K65" s="12">
        <v>-0.146718594909238</v>
      </c>
      <c r="L65" s="43">
        <v>42931.165</v>
      </c>
      <c r="M65" s="43">
        <v>46014.182</v>
      </c>
      <c r="N65" s="44">
        <v>-0.0670014518567341</v>
      </c>
      <c r="O65" s="43">
        <v>42931.165</v>
      </c>
      <c r="P65" s="43">
        <v>46014.182</v>
      </c>
      <c r="Q65" s="44">
        <v>-0.0670014518567341</v>
      </c>
      <c r="R65" s="46">
        <v>8.62439372423273</v>
      </c>
      <c r="S65" s="46">
        <v>9.43012091359138</v>
      </c>
      <c r="T65" s="47">
        <v>-0.0854418725636246</v>
      </c>
      <c r="U65" s="46">
        <v>8.62439372423273</v>
      </c>
      <c r="V65" s="46">
        <v>9.43012091359138</v>
      </c>
      <c r="W65" s="47">
        <v>-0.0854418725636246</v>
      </c>
      <c r="X65" s="48">
        <v>1349.57962992197</v>
      </c>
      <c r="Y65" s="48">
        <v>1531</v>
      </c>
      <c r="Z65" s="48">
        <v>1667</v>
      </c>
      <c r="AA65" s="49">
        <v>-0.0815836832633473</v>
      </c>
      <c r="AB65" s="43">
        <v>0.183758906782828</v>
      </c>
      <c r="AC65" s="43">
        <v>0.203125579296437</v>
      </c>
      <c r="AD65" s="44">
        <v>-0.0953433466168507</v>
      </c>
      <c r="AE65" s="50">
        <v>0.0213068782175962</v>
      </c>
      <c r="AF65" s="50">
        <v>0.0215400821641298</v>
      </c>
      <c r="AG65" s="12">
        <v>-0.0108265114662326</v>
      </c>
      <c r="AH65" s="43">
        <v>2598.81</v>
      </c>
      <c r="AI65" s="44">
        <v>16.5195474082368</v>
      </c>
      <c r="AJ65" s="48">
        <v>18765.341</v>
      </c>
      <c r="AK65" s="48">
        <v>25.995052</v>
      </c>
      <c r="AL65" s="52">
        <v>13.2191864120115</v>
      </c>
    </row>
    <row r="66" ht="17.05" customHeight="1" spans="1:38">
      <c r="A66" s="10"/>
      <c r="B66" s="10" t="s">
        <v>178</v>
      </c>
      <c r="C66" s="11">
        <v>23.44687</v>
      </c>
      <c r="D66" s="11">
        <v>21.194058</v>
      </c>
      <c r="E66" s="11">
        <v>24.420557</v>
      </c>
      <c r="F66" s="12">
        <v>0.903918433462547</v>
      </c>
      <c r="G66" s="11">
        <v>-3.226499</v>
      </c>
      <c r="H66" s="11">
        <v>21.194058</v>
      </c>
      <c r="I66" s="11">
        <v>24.420557</v>
      </c>
      <c r="J66" s="11">
        <v>-3.226499</v>
      </c>
      <c r="K66" s="12">
        <v>-0.132122252575975</v>
      </c>
      <c r="L66" s="43">
        <v>22781.865</v>
      </c>
      <c r="M66" s="43">
        <v>24571.569</v>
      </c>
      <c r="N66" s="44">
        <v>-0.0728363744293251</v>
      </c>
      <c r="O66" s="43">
        <v>22781.865</v>
      </c>
      <c r="P66" s="43">
        <v>24571.569</v>
      </c>
      <c r="Q66" s="44">
        <v>-0.0728363744293251</v>
      </c>
      <c r="R66" s="46">
        <v>9.30303906199075</v>
      </c>
      <c r="S66" s="46">
        <v>9.93854197914671</v>
      </c>
      <c r="T66" s="47">
        <v>-0.0639432744248991</v>
      </c>
      <c r="U66" s="46">
        <v>9.30303906199075</v>
      </c>
      <c r="V66" s="46">
        <v>9.93854197914671</v>
      </c>
      <c r="W66" s="47">
        <v>-0.0639432744248991</v>
      </c>
      <c r="X66" s="48">
        <v>956.287873368327</v>
      </c>
      <c r="Y66" s="48">
        <v>996</v>
      </c>
      <c r="Z66" s="48">
        <v>996</v>
      </c>
      <c r="AA66" s="49">
        <v>0</v>
      </c>
      <c r="AB66" s="43">
        <v>0.105186806074951</v>
      </c>
      <c r="AC66" s="43">
        <v>0.114317104294892</v>
      </c>
      <c r="AD66" s="44">
        <v>-0.0798681726261091</v>
      </c>
      <c r="AE66" s="50">
        <v>0.0113067144375122</v>
      </c>
      <c r="AF66" s="50">
        <v>0.0115024019151657</v>
      </c>
      <c r="AG66" s="12">
        <v>-0.0170127490846517</v>
      </c>
      <c r="AH66" s="43">
        <v>1367.82</v>
      </c>
      <c r="AI66" s="44">
        <v>16.6556016142475</v>
      </c>
      <c r="AJ66" s="48">
        <v>8806.124</v>
      </c>
      <c r="AK66" s="48">
        <v>8.871169</v>
      </c>
      <c r="AL66" s="52">
        <v>8.88041630083317</v>
      </c>
    </row>
    <row r="67" ht="17.05" customHeight="1" spans="1:38">
      <c r="A67" s="10"/>
      <c r="B67" s="10" t="s">
        <v>147</v>
      </c>
      <c r="C67" s="11">
        <v>81.880139</v>
      </c>
      <c r="D67" s="11">
        <v>39.749333</v>
      </c>
      <c r="E67" s="11">
        <v>45.058071</v>
      </c>
      <c r="F67" s="12">
        <v>0.485457566211508</v>
      </c>
      <c r="G67" s="11">
        <v>-5.308738</v>
      </c>
      <c r="H67" s="11">
        <v>39.749333</v>
      </c>
      <c r="I67" s="11">
        <v>45.058071</v>
      </c>
      <c r="J67" s="11">
        <v>-5.308738</v>
      </c>
      <c r="K67" s="12">
        <v>-0.117819912885307</v>
      </c>
      <c r="L67" s="43">
        <v>39872.388</v>
      </c>
      <c r="M67" s="43">
        <v>35786.528</v>
      </c>
      <c r="N67" s="44">
        <v>0.114173132414522</v>
      </c>
      <c r="O67" s="43">
        <v>39872.388</v>
      </c>
      <c r="P67" s="43">
        <v>35786.528</v>
      </c>
      <c r="Q67" s="44">
        <v>0.114173132414522</v>
      </c>
      <c r="R67" s="46">
        <v>9.96913779029237</v>
      </c>
      <c r="S67" s="46">
        <v>12.590791428551</v>
      </c>
      <c r="T67" s="47">
        <v>-0.208219924310217</v>
      </c>
      <c r="U67" s="46">
        <v>9.96913779029237</v>
      </c>
      <c r="V67" s="46">
        <v>12.590791428551</v>
      </c>
      <c r="W67" s="47">
        <v>-0.208219924310217</v>
      </c>
      <c r="X67" s="48">
        <v>3085.62867731288</v>
      </c>
      <c r="Y67" s="48">
        <v>1445</v>
      </c>
      <c r="Z67" s="48">
        <v>1698</v>
      </c>
      <c r="AA67" s="49">
        <v>-0.148998822143698</v>
      </c>
      <c r="AB67" s="43">
        <v>0.19727724543736</v>
      </c>
      <c r="AC67" s="43">
        <v>0.210925090768145</v>
      </c>
      <c r="AD67" s="44">
        <v>-0.0647047028927774</v>
      </c>
      <c r="AE67" s="50">
        <v>0.0197887971444694</v>
      </c>
      <c r="AF67" s="50">
        <v>0.0167523298249425</v>
      </c>
      <c r="AG67" s="12">
        <v>0.181256419331356</v>
      </c>
      <c r="AH67" s="43">
        <v>1497.7</v>
      </c>
      <c r="AI67" s="44">
        <v>26.6224130333178</v>
      </c>
      <c r="AJ67" s="48">
        <v>16100.81</v>
      </c>
      <c r="AK67" s="48">
        <v>24.643203</v>
      </c>
      <c r="AL67" s="52">
        <v>11.4890624745985</v>
      </c>
    </row>
    <row r="68" ht="17.05" customHeight="1" spans="1:38">
      <c r="A68" s="10"/>
      <c r="B68" s="10" t="s">
        <v>180</v>
      </c>
      <c r="C68" s="11">
        <v>22.171717</v>
      </c>
      <c r="D68" s="11">
        <v>20.992595</v>
      </c>
      <c r="E68" s="11">
        <v>23.673438</v>
      </c>
      <c r="F68" s="12">
        <v>0.946818642868299</v>
      </c>
      <c r="G68" s="11">
        <v>-2.680843</v>
      </c>
      <c r="H68" s="11">
        <v>20.992595</v>
      </c>
      <c r="I68" s="11">
        <v>23.673438</v>
      </c>
      <c r="J68" s="11">
        <v>-2.680843</v>
      </c>
      <c r="K68" s="12">
        <v>-0.113242656178625</v>
      </c>
      <c r="L68" s="43">
        <v>23954.727</v>
      </c>
      <c r="M68" s="43">
        <v>24754.337</v>
      </c>
      <c r="N68" s="44">
        <v>-0.0323018144254884</v>
      </c>
      <c r="O68" s="43">
        <v>23954.727</v>
      </c>
      <c r="P68" s="43">
        <v>24754.337</v>
      </c>
      <c r="Q68" s="44">
        <v>-0.0323018144254884</v>
      </c>
      <c r="R68" s="46">
        <v>8.763445728269</v>
      </c>
      <c r="S68" s="46">
        <v>9.563349646569</v>
      </c>
      <c r="T68" s="47">
        <v>-0.0836426511485945</v>
      </c>
      <c r="U68" s="46">
        <v>8.763445728269</v>
      </c>
      <c r="V68" s="46">
        <v>9.563349646569</v>
      </c>
      <c r="W68" s="47">
        <v>-0.0836426511485945</v>
      </c>
      <c r="X68" s="48">
        <v>930.945758617739</v>
      </c>
      <c r="Y68" s="48">
        <v>1006</v>
      </c>
      <c r="Z68" s="48">
        <v>994</v>
      </c>
      <c r="AA68" s="49">
        <v>0.0120724346076458</v>
      </c>
      <c r="AB68" s="43">
        <v>0.104186938587928</v>
      </c>
      <c r="AC68" s="43">
        <v>0.110819703287876</v>
      </c>
      <c r="AD68" s="44">
        <v>-0.0598518539859125</v>
      </c>
      <c r="AE68" s="50">
        <v>0.0118888097009425</v>
      </c>
      <c r="AF68" s="50">
        <v>0.0115879589666194</v>
      </c>
      <c r="AG68" s="12">
        <v>0.0259623575808088</v>
      </c>
      <c r="AH68" s="43">
        <v>1466.7</v>
      </c>
      <c r="AI68" s="44">
        <v>16.332397218245</v>
      </c>
      <c r="AJ68" s="48">
        <v>6998.816</v>
      </c>
      <c r="AK68" s="48">
        <v>8.262178</v>
      </c>
      <c r="AL68" s="52">
        <v>8.02898157825347</v>
      </c>
    </row>
    <row r="69" ht="17.05" customHeight="1" spans="1:38">
      <c r="A69" s="10"/>
      <c r="B69" s="10" t="s">
        <v>150</v>
      </c>
      <c r="C69" s="11">
        <v>68.061391</v>
      </c>
      <c r="D69" s="11">
        <v>58.255532</v>
      </c>
      <c r="E69" s="11">
        <v>65.447996</v>
      </c>
      <c r="F69" s="12">
        <v>0.855926262218179</v>
      </c>
      <c r="G69" s="11">
        <v>-7.192464</v>
      </c>
      <c r="H69" s="11">
        <v>58.255532</v>
      </c>
      <c r="I69" s="11">
        <v>65.447996</v>
      </c>
      <c r="J69" s="11">
        <v>-7.192464</v>
      </c>
      <c r="K69" s="12">
        <v>-0.109895862968822</v>
      </c>
      <c r="L69" s="43">
        <v>46219.923</v>
      </c>
      <c r="M69" s="43">
        <v>48836.926</v>
      </c>
      <c r="N69" s="44">
        <v>-0.0535865627578607</v>
      </c>
      <c r="O69" s="43">
        <v>46219.923</v>
      </c>
      <c r="P69" s="43">
        <v>48836.926</v>
      </c>
      <c r="Q69" s="44">
        <v>-0.0535865627578607</v>
      </c>
      <c r="R69" s="46">
        <v>12.6039872459329</v>
      </c>
      <c r="S69" s="46">
        <v>13.4013340643103</v>
      </c>
      <c r="T69" s="47">
        <v>-0.0594975705068676</v>
      </c>
      <c r="U69" s="46">
        <v>12.6039872459329</v>
      </c>
      <c r="V69" s="46">
        <v>13.4013340643103</v>
      </c>
      <c r="W69" s="47">
        <v>-0.0594975705068676</v>
      </c>
      <c r="X69" s="48">
        <v>1450.70355469708</v>
      </c>
      <c r="Y69" s="48">
        <v>1473</v>
      </c>
      <c r="Z69" s="48">
        <v>1395</v>
      </c>
      <c r="AA69" s="49">
        <v>0.0559139784946235</v>
      </c>
      <c r="AB69" s="43">
        <v>0.289124118999631</v>
      </c>
      <c r="AC69" s="43">
        <v>0.30637406774234</v>
      </c>
      <c r="AD69" s="44">
        <v>-0.0563035535932372</v>
      </c>
      <c r="AE69" s="50">
        <v>0.0229390996165065</v>
      </c>
      <c r="AF69" s="50">
        <v>0.0228614603794005</v>
      </c>
      <c r="AG69" s="12">
        <v>0.00339607513332196</v>
      </c>
      <c r="AH69" s="43">
        <v>3758.2</v>
      </c>
      <c r="AI69" s="44">
        <v>12.2984202543771</v>
      </c>
      <c r="AJ69" s="48">
        <v>6480.151</v>
      </c>
      <c r="AK69" s="48">
        <v>13.796565</v>
      </c>
      <c r="AL69" s="52">
        <v>5.05776011951369</v>
      </c>
    </row>
    <row r="70" ht="17.05" customHeight="1" spans="1:38">
      <c r="A70" s="10"/>
      <c r="B70" s="10" t="s">
        <v>152</v>
      </c>
      <c r="C70" s="11">
        <v>69.865286</v>
      </c>
      <c r="D70" s="11">
        <v>51.88455</v>
      </c>
      <c r="E70" s="11">
        <v>57.83876</v>
      </c>
      <c r="F70" s="12">
        <v>0.742637051539444</v>
      </c>
      <c r="G70" s="11">
        <v>-5.95421</v>
      </c>
      <c r="H70" s="11">
        <v>51.88455</v>
      </c>
      <c r="I70" s="11">
        <v>57.83876</v>
      </c>
      <c r="J70" s="11">
        <v>-5.95421</v>
      </c>
      <c r="K70" s="12">
        <v>-0.10294498014826</v>
      </c>
      <c r="L70" s="43">
        <v>48966.145</v>
      </c>
      <c r="M70" s="43">
        <v>50575.567</v>
      </c>
      <c r="N70" s="44">
        <v>-0.0318221247030213</v>
      </c>
      <c r="O70" s="43">
        <v>48966.145</v>
      </c>
      <c r="P70" s="43">
        <v>50575.567</v>
      </c>
      <c r="Q70" s="44">
        <v>-0.0318221247030213</v>
      </c>
      <c r="R70" s="46">
        <v>10.596004647701</v>
      </c>
      <c r="S70" s="46">
        <v>11.4361070830901</v>
      </c>
      <c r="T70" s="47">
        <v>-0.0734605254467554</v>
      </c>
      <c r="U70" s="46">
        <v>10.596004647701</v>
      </c>
      <c r="V70" s="46">
        <v>11.4361070830901</v>
      </c>
      <c r="W70" s="47">
        <v>-0.0734605254467554</v>
      </c>
      <c r="X70" s="48">
        <v>2226.21857899443</v>
      </c>
      <c r="Y70" s="48">
        <v>1764</v>
      </c>
      <c r="Z70" s="48">
        <v>1843</v>
      </c>
      <c r="AA70" s="49">
        <v>-0.0428648941942485</v>
      </c>
      <c r="AB70" s="43">
        <v>0.257504726048031</v>
      </c>
      <c r="AC70" s="43">
        <v>0.270753839038447</v>
      </c>
      <c r="AD70" s="44">
        <v>-0.0489341648394312</v>
      </c>
      <c r="AE70" s="50">
        <v>0.0243020586163958</v>
      </c>
      <c r="AF70" s="50">
        <v>0.0236753501057011</v>
      </c>
      <c r="AG70" s="12">
        <v>0.0264709289576142</v>
      </c>
      <c r="AH70" s="43">
        <v>3684.1</v>
      </c>
      <c r="AI70" s="44">
        <v>13.2912095219999</v>
      </c>
      <c r="AJ70" s="48">
        <v>16385.323</v>
      </c>
      <c r="AK70" s="48">
        <v>23.781063</v>
      </c>
      <c r="AL70" s="52">
        <v>9.40156214837449</v>
      </c>
    </row>
    <row r="71" ht="17.05" customHeight="1" spans="1:38">
      <c r="A71" s="10"/>
      <c r="B71" s="10" t="s">
        <v>181</v>
      </c>
      <c r="C71" s="11">
        <v>27.49151</v>
      </c>
      <c r="D71" s="11">
        <v>23.85737</v>
      </c>
      <c r="E71" s="11">
        <v>26.446605</v>
      </c>
      <c r="F71" s="12">
        <v>0.867808643468474</v>
      </c>
      <c r="G71" s="11">
        <v>-2.589235</v>
      </c>
      <c r="H71" s="11">
        <v>23.85737</v>
      </c>
      <c r="I71" s="11">
        <v>26.446605</v>
      </c>
      <c r="J71" s="11">
        <v>-2.589235</v>
      </c>
      <c r="K71" s="12">
        <v>-0.0979042489574749</v>
      </c>
      <c r="L71" s="43">
        <v>25853.238</v>
      </c>
      <c r="M71" s="43">
        <v>25881.835</v>
      </c>
      <c r="N71" s="44">
        <v>-0.00110490620158876</v>
      </c>
      <c r="O71" s="43">
        <v>25853.238</v>
      </c>
      <c r="P71" s="43">
        <v>25881.835</v>
      </c>
      <c r="Q71" s="44">
        <v>-0.00110490620158876</v>
      </c>
      <c r="R71" s="46">
        <v>9.228000763386</v>
      </c>
      <c r="S71" s="46">
        <v>10.2182109576079</v>
      </c>
      <c r="T71" s="47">
        <v>-0.096906415255075</v>
      </c>
      <c r="U71" s="46">
        <v>9.228000763386</v>
      </c>
      <c r="V71" s="46">
        <v>10.2182109576079</v>
      </c>
      <c r="W71" s="47">
        <v>-0.096906415255075</v>
      </c>
      <c r="X71" s="48">
        <v>928.282417724317</v>
      </c>
      <c r="Y71" s="48">
        <v>941</v>
      </c>
      <c r="Z71" s="48">
        <v>893</v>
      </c>
      <c r="AA71" s="49">
        <v>0.0537513997760358</v>
      </c>
      <c r="AB71" s="43">
        <v>0.118404911020266</v>
      </c>
      <c r="AC71" s="43">
        <v>0.123801406414719</v>
      </c>
      <c r="AD71" s="44">
        <v>-0.0435899360979471</v>
      </c>
      <c r="AE71" s="50">
        <v>0.0128310469468166</v>
      </c>
      <c r="AF71" s="50">
        <v>0.0121157614506425</v>
      </c>
      <c r="AG71" s="12">
        <v>0.0590376014820071</v>
      </c>
      <c r="AH71" s="43">
        <v>2073.1</v>
      </c>
      <c r="AI71" s="44">
        <v>12.4708108629589</v>
      </c>
      <c r="AJ71" s="48">
        <v>7094.342</v>
      </c>
      <c r="AK71" s="48">
        <v>9.469853</v>
      </c>
      <c r="AL71" s="52">
        <v>8.45444603311569</v>
      </c>
    </row>
    <row r="72" ht="17.05" customHeight="1" spans="1:38">
      <c r="A72" s="10"/>
      <c r="B72" s="10" t="s">
        <v>182</v>
      </c>
      <c r="C72" s="11">
        <v>27.283603</v>
      </c>
      <c r="D72" s="11">
        <v>22.697869</v>
      </c>
      <c r="E72" s="11">
        <v>25.142903</v>
      </c>
      <c r="F72" s="12">
        <v>0.831923445008344</v>
      </c>
      <c r="G72" s="11">
        <v>-2.445034</v>
      </c>
      <c r="H72" s="11">
        <v>22.697869</v>
      </c>
      <c r="I72" s="11">
        <v>25.142903</v>
      </c>
      <c r="J72" s="11">
        <v>-2.445034</v>
      </c>
      <c r="K72" s="12">
        <v>-0.0972454930920268</v>
      </c>
      <c r="L72" s="43">
        <v>23234.643</v>
      </c>
      <c r="M72" s="43">
        <v>21563.798</v>
      </c>
      <c r="N72" s="44">
        <v>0.0774837994679787</v>
      </c>
      <c r="O72" s="43">
        <v>23234.643</v>
      </c>
      <c r="P72" s="43">
        <v>21563.798</v>
      </c>
      <c r="Q72" s="44">
        <v>0.0774837994679787</v>
      </c>
      <c r="R72" s="46">
        <v>9.76897686786063</v>
      </c>
      <c r="S72" s="46">
        <v>11.6597748689725</v>
      </c>
      <c r="T72" s="47">
        <v>-0.162164194622954</v>
      </c>
      <c r="U72" s="46">
        <v>9.76897686786063</v>
      </c>
      <c r="V72" s="46">
        <v>11.6597748689725</v>
      </c>
      <c r="W72" s="47">
        <v>-0.162164194622954</v>
      </c>
      <c r="X72" s="48">
        <v>969.031200534004</v>
      </c>
      <c r="Y72" s="48">
        <v>904</v>
      </c>
      <c r="Z72" s="48">
        <v>893</v>
      </c>
      <c r="AA72" s="49">
        <v>0.0123180291153415</v>
      </c>
      <c r="AB72" s="43">
        <v>0.112650269467869</v>
      </c>
      <c r="AC72" s="43">
        <v>0.117698538347318</v>
      </c>
      <c r="AD72" s="44">
        <v>-0.0428915171788456</v>
      </c>
      <c r="AE72" s="50">
        <v>0.0115314296462797</v>
      </c>
      <c r="AF72" s="50">
        <v>0.0100944091691274</v>
      </c>
      <c r="AG72" s="12">
        <v>0.142358057126041</v>
      </c>
      <c r="AH72" s="43">
        <v>1083.51</v>
      </c>
      <c r="AI72" s="44">
        <v>21.4438657695822</v>
      </c>
      <c r="AJ72" s="48">
        <v>13440.396</v>
      </c>
      <c r="AK72" s="48">
        <v>16.285288</v>
      </c>
      <c r="AL72" s="52">
        <v>13.7309637569365</v>
      </c>
    </row>
    <row r="73" ht="17.05" customHeight="1" spans="1:38">
      <c r="A73" s="10"/>
      <c r="B73" s="10" t="s">
        <v>154</v>
      </c>
      <c r="C73" s="11">
        <v>45.734554</v>
      </c>
      <c r="D73" s="11">
        <v>37.662292</v>
      </c>
      <c r="E73" s="11">
        <v>41.600527</v>
      </c>
      <c r="F73" s="12">
        <v>0.823497524431964</v>
      </c>
      <c r="G73" s="11">
        <v>-3.938235</v>
      </c>
      <c r="H73" s="11">
        <v>37.662292</v>
      </c>
      <c r="I73" s="11">
        <v>41.600527</v>
      </c>
      <c r="J73" s="11">
        <v>-3.938235</v>
      </c>
      <c r="K73" s="12">
        <v>-0.0946679112983352</v>
      </c>
      <c r="L73" s="43">
        <v>34766.001</v>
      </c>
      <c r="M73" s="43">
        <v>36353.56</v>
      </c>
      <c r="N73" s="44">
        <v>-0.043669973449643</v>
      </c>
      <c r="O73" s="43">
        <v>34766.001</v>
      </c>
      <c r="P73" s="43">
        <v>36353.56</v>
      </c>
      <c r="Q73" s="44">
        <v>-0.043669973449643</v>
      </c>
      <c r="R73" s="46">
        <v>10.8330814349341</v>
      </c>
      <c r="S73" s="46">
        <v>11.443315867827</v>
      </c>
      <c r="T73" s="47">
        <v>-0.0533267140347465</v>
      </c>
      <c r="U73" s="46">
        <v>10.8330814349341</v>
      </c>
      <c r="V73" s="46">
        <v>11.443315867827</v>
      </c>
      <c r="W73" s="47">
        <v>-0.0533267140347465</v>
      </c>
      <c r="X73" s="48">
        <v>1411.59671693582</v>
      </c>
      <c r="Y73" s="48">
        <v>1313</v>
      </c>
      <c r="Z73" s="48">
        <v>1284</v>
      </c>
      <c r="AA73" s="49">
        <v>0.0225856697819315</v>
      </c>
      <c r="AB73" s="43">
        <v>0.186919192395443</v>
      </c>
      <c r="AC73" s="43">
        <v>0.194739693438666</v>
      </c>
      <c r="AD73" s="44">
        <v>-0.0401587416778323</v>
      </c>
      <c r="AE73" s="50">
        <v>0.017254480501981</v>
      </c>
      <c r="AF73" s="50">
        <v>0.0170177678994407</v>
      </c>
      <c r="AG73" s="12">
        <v>0.0139097326946198</v>
      </c>
      <c r="AH73" s="43">
        <v>2313.78</v>
      </c>
      <c r="AI73" s="44">
        <v>15.0256294894069</v>
      </c>
      <c r="AJ73" s="48">
        <v>16430.488</v>
      </c>
      <c r="AK73" s="48">
        <v>20.665885</v>
      </c>
      <c r="AL73" s="52">
        <v>11.3638502770467</v>
      </c>
    </row>
    <row r="74" ht="17.05" customHeight="1" spans="1:38">
      <c r="A74" s="10"/>
      <c r="B74" s="10" t="s">
        <v>186</v>
      </c>
      <c r="C74" s="11">
        <v>18.395163</v>
      </c>
      <c r="D74" s="11">
        <v>20.549433</v>
      </c>
      <c r="E74" s="11">
        <v>19.578127</v>
      </c>
      <c r="F74" s="12">
        <v>1.11711067741014</v>
      </c>
      <c r="G74" s="11">
        <v>0.971306</v>
      </c>
      <c r="H74" s="11">
        <v>20.549433</v>
      </c>
      <c r="I74" s="11">
        <v>19.578127</v>
      </c>
      <c r="J74" s="11">
        <v>0.971306</v>
      </c>
      <c r="K74" s="12">
        <v>0.0496117938145973</v>
      </c>
      <c r="L74" s="43">
        <v>24623.886</v>
      </c>
      <c r="M74" s="43">
        <v>23045.967</v>
      </c>
      <c r="N74" s="44">
        <v>0.0684683354792619</v>
      </c>
      <c r="O74" s="43">
        <v>24623.886</v>
      </c>
      <c r="P74" s="43">
        <v>23045.967</v>
      </c>
      <c r="Q74" s="44">
        <v>0.0684683354792619</v>
      </c>
      <c r="R74" s="46">
        <v>8.3453249418065</v>
      </c>
      <c r="S74" s="46">
        <v>8.49525081763764</v>
      </c>
      <c r="T74" s="47">
        <v>-0.0176481988642241</v>
      </c>
      <c r="U74" s="46">
        <v>8.3453249418065</v>
      </c>
      <c r="V74" s="46">
        <v>8.49525081763764</v>
      </c>
      <c r="W74" s="47">
        <v>-0.0176481988642241</v>
      </c>
      <c r="X74" s="48">
        <v>856.894464725865</v>
      </c>
      <c r="Y74" s="48">
        <v>939</v>
      </c>
      <c r="Z74" s="48">
        <v>912</v>
      </c>
      <c r="AA74" s="49">
        <v>0.0296052631578947</v>
      </c>
      <c r="AB74" s="43">
        <v>0.101987511024137</v>
      </c>
      <c r="AC74" s="43">
        <v>0.0916488017106916</v>
      </c>
      <c r="AD74" s="44">
        <v>0.11280790496401</v>
      </c>
      <c r="AE74" s="50">
        <v>0.0122209155108177</v>
      </c>
      <c r="AF74" s="50">
        <v>0.0107882396503718</v>
      </c>
      <c r="AG74" s="12">
        <v>0.132799780768359</v>
      </c>
      <c r="AH74" s="43">
        <v>1979.6</v>
      </c>
      <c r="AI74" s="44">
        <v>12.4388189533239</v>
      </c>
      <c r="AJ74" s="48">
        <v>5962.096</v>
      </c>
      <c r="AK74" s="48">
        <v>7.647598</v>
      </c>
      <c r="AL74" s="52">
        <v>6.93710660572821</v>
      </c>
    </row>
    <row r="75" ht="17.05" customHeight="1" spans="1:38">
      <c r="A75" s="10"/>
      <c r="B75" s="10" t="s">
        <v>191</v>
      </c>
      <c r="C75" s="11">
        <v>0.45437</v>
      </c>
      <c r="D75" s="11">
        <v>1.473766</v>
      </c>
      <c r="E75" s="11">
        <v>0.339915</v>
      </c>
      <c r="F75" s="12">
        <v>3.24353720536127</v>
      </c>
      <c r="G75" s="11">
        <v>1.133851</v>
      </c>
      <c r="H75" s="11">
        <v>1.473766</v>
      </c>
      <c r="I75" s="11">
        <v>0.339915</v>
      </c>
      <c r="J75" s="11">
        <v>1.133851</v>
      </c>
      <c r="K75" s="12">
        <v>3.33568980480414</v>
      </c>
      <c r="L75" s="43">
        <v>1333.205</v>
      </c>
      <c r="M75" s="43">
        <v>403.471</v>
      </c>
      <c r="N75" s="44">
        <v>2.3043390974816</v>
      </c>
      <c r="O75" s="43">
        <v>1333.205</v>
      </c>
      <c r="P75" s="43">
        <v>403.471</v>
      </c>
      <c r="Q75" s="44">
        <v>2.3043390974816</v>
      </c>
      <c r="R75" s="46">
        <v>11.0543089772391</v>
      </c>
      <c r="S75" s="46">
        <v>8.42476906642609</v>
      </c>
      <c r="T75" s="47">
        <v>0.312120117486907</v>
      </c>
      <c r="U75" s="46">
        <v>11.0543089772391</v>
      </c>
      <c r="V75" s="46">
        <v>8.42476906642609</v>
      </c>
      <c r="W75" s="47">
        <v>0.312120117486907</v>
      </c>
      <c r="X75" s="48">
        <v>638.950502331465</v>
      </c>
      <c r="Y75" s="48">
        <v>444</v>
      </c>
      <c r="Z75" s="48">
        <v>478</v>
      </c>
      <c r="AA75" s="49">
        <v>-0.0711297071129707</v>
      </c>
      <c r="AB75" s="43">
        <v>0.00731434907094507</v>
      </c>
      <c r="AC75" s="43">
        <v>0.00159120443102089</v>
      </c>
      <c r="AD75" s="44">
        <v>3.59673749541553</v>
      </c>
      <c r="AE75" s="50">
        <v>0.000661674021054178</v>
      </c>
      <c r="AF75" s="50">
        <v>0.000188872171863092</v>
      </c>
      <c r="AG75" s="12">
        <v>2.50329015930312</v>
      </c>
      <c r="AH75" s="43">
        <v>47.4</v>
      </c>
      <c r="AI75" s="44">
        <v>28.1266877637131</v>
      </c>
      <c r="AJ75" s="48">
        <v>553.65</v>
      </c>
      <c r="AK75" s="48">
        <v>0.568327</v>
      </c>
      <c r="AL75" s="52">
        <v>7.50968920368108</v>
      </c>
    </row>
  </sheetData>
  <mergeCells count="20">
    <mergeCell ref="C4:K4"/>
    <mergeCell ref="L4:Q4"/>
    <mergeCell ref="R4:W4"/>
    <mergeCell ref="X4:AA4"/>
    <mergeCell ref="AB4:AD4"/>
    <mergeCell ref="AE4:AG4"/>
    <mergeCell ref="AH4:AI4"/>
    <mergeCell ref="AJ4:AK4"/>
    <mergeCell ref="A6:B6"/>
    <mergeCell ref="A7:A9"/>
    <mergeCell ref="A10:A14"/>
    <mergeCell ref="A15:A17"/>
    <mergeCell ref="A18:A23"/>
    <mergeCell ref="A24:A27"/>
    <mergeCell ref="A28:A31"/>
    <mergeCell ref="A32:A48"/>
    <mergeCell ref="A49:A56"/>
    <mergeCell ref="A57:A75"/>
    <mergeCell ref="AL4:AL5"/>
    <mergeCell ref="A4:B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N20" sqref="N20"/>
    </sheetView>
  </sheetViews>
  <sheetFormatPr defaultColWidth="10" defaultRowHeight="13.5"/>
  <cols>
    <col min="1" max="1" width="5.625" customWidth="1"/>
    <col min="2" max="3" width="11.875" customWidth="1"/>
    <col min="4" max="12" width="7.75" customWidth="1"/>
    <col min="13" max="42" width="9.76666666666667" customWidth="1"/>
  </cols>
  <sheetData>
    <row r="1" ht="14.3" customHeight="1" spans="1:1">
      <c r="A1" s="24"/>
    </row>
    <row r="2" ht="14.3" customHeight="1"/>
    <row r="3" ht="14.3" customHeight="1" spans="10:12">
      <c r="J3" s="38"/>
      <c r="K3" s="38"/>
      <c r="L3" s="38"/>
    </row>
    <row r="4" ht="15.8" customHeight="1" spans="1:12">
      <c r="A4" s="25" t="s">
        <v>50</v>
      </c>
      <c r="B4" s="26"/>
      <c r="C4" s="27"/>
      <c r="D4" s="28" t="s">
        <v>10</v>
      </c>
      <c r="E4" s="28"/>
      <c r="F4" s="28"/>
      <c r="G4" s="28"/>
      <c r="H4" s="28"/>
      <c r="I4" s="28"/>
      <c r="J4" s="28" t="s">
        <v>13</v>
      </c>
      <c r="K4" s="28"/>
      <c r="L4" s="28"/>
    </row>
    <row r="5" ht="22.6" customHeight="1" spans="1:12">
      <c r="A5" s="29"/>
      <c r="B5" s="30"/>
      <c r="C5" s="31"/>
      <c r="D5" s="28" t="s">
        <v>22</v>
      </c>
      <c r="E5" s="28" t="s">
        <v>23</v>
      </c>
      <c r="F5" s="28" t="s">
        <v>24</v>
      </c>
      <c r="G5" s="28" t="s">
        <v>25</v>
      </c>
      <c r="H5" s="28" t="s">
        <v>26</v>
      </c>
      <c r="I5" s="28" t="s">
        <v>31</v>
      </c>
      <c r="J5" s="28" t="s">
        <v>23</v>
      </c>
      <c r="K5" s="28" t="s">
        <v>24</v>
      </c>
      <c r="L5" s="28" t="s">
        <v>27</v>
      </c>
    </row>
    <row r="6" ht="17.05" customHeight="1" spans="1:12">
      <c r="A6" s="32" t="s">
        <v>39</v>
      </c>
      <c r="B6" s="32"/>
      <c r="C6" s="32"/>
      <c r="D6" s="33">
        <v>3805.756954</v>
      </c>
      <c r="E6" s="33">
        <v>3202.600853</v>
      </c>
      <c r="F6" s="33">
        <v>3747.753889</v>
      </c>
      <c r="G6" s="34">
        <v>0.841514813402348</v>
      </c>
      <c r="H6" s="33">
        <f>E6-F6</f>
        <v>-545.153036</v>
      </c>
      <c r="I6" s="34">
        <f>H6/F6</f>
        <v>-0.145461268841605</v>
      </c>
      <c r="J6" s="33">
        <v>1044</v>
      </c>
      <c r="K6" s="33">
        <v>1051</v>
      </c>
      <c r="L6" s="34">
        <f>J6/K6-1</f>
        <v>-0.0066603235014272</v>
      </c>
    </row>
    <row r="7" ht="17.05" customHeight="1" spans="1:12">
      <c r="A7" s="35" t="s">
        <v>54</v>
      </c>
      <c r="B7" s="35">
        <v>1004</v>
      </c>
      <c r="C7" s="35" t="s">
        <v>319</v>
      </c>
      <c r="D7" s="36">
        <v>67.395432</v>
      </c>
      <c r="E7" s="36">
        <v>75.949683</v>
      </c>
      <c r="F7" s="36">
        <v>71.770453</v>
      </c>
      <c r="G7" s="37">
        <v>1.12692627298539</v>
      </c>
      <c r="H7" s="36">
        <v>4.17923</v>
      </c>
      <c r="I7" s="39">
        <v>0.0582305088697155</v>
      </c>
      <c r="J7" s="40">
        <f>VLOOKUP(B7,Sheet1!B:L,11,0)</f>
        <v>1635</v>
      </c>
      <c r="K7" s="40">
        <f>VLOOKUP(B7,Sheet2!B:L,11,0)</f>
        <v>1671</v>
      </c>
      <c r="L7" s="41">
        <f>J7/K7-1</f>
        <v>-0.0215439856373429</v>
      </c>
    </row>
    <row r="8" ht="17.05" customHeight="1" spans="1:12">
      <c r="A8" s="35"/>
      <c r="B8" s="35">
        <v>1015</v>
      </c>
      <c r="C8" s="35" t="s">
        <v>305</v>
      </c>
      <c r="D8" s="36">
        <v>83.664365</v>
      </c>
      <c r="E8" s="36">
        <v>91.296817</v>
      </c>
      <c r="F8" s="36">
        <v>93.210607</v>
      </c>
      <c r="G8" s="37">
        <v>1.09122703554853</v>
      </c>
      <c r="H8" s="36">
        <v>-1.91379</v>
      </c>
      <c r="I8" s="39">
        <v>-0.020531890753592</v>
      </c>
      <c r="J8" s="40">
        <f>VLOOKUP(B8,Sheet1!B:L,11,0)</f>
        <v>1495</v>
      </c>
      <c r="K8" s="40">
        <f>VLOOKUP(B8,Sheet2!B:L,11,0)</f>
        <v>1475.61111111111</v>
      </c>
      <c r="L8" s="41">
        <f>J8/K8-1</f>
        <v>0.0131395655284063</v>
      </c>
    </row>
    <row r="9" ht="17.05" customHeight="1" spans="1:12">
      <c r="A9" s="35"/>
      <c r="B9" s="35">
        <v>1126</v>
      </c>
      <c r="C9" s="35" t="s">
        <v>273</v>
      </c>
      <c r="D9" s="36">
        <v>60.848328</v>
      </c>
      <c r="E9" s="36">
        <v>56.79119</v>
      </c>
      <c r="F9" s="36">
        <v>63.72386</v>
      </c>
      <c r="G9" s="37">
        <v>0.933323755420198</v>
      </c>
      <c r="H9" s="36">
        <v>-6.93267</v>
      </c>
      <c r="I9" s="39">
        <v>-0.108792373845527</v>
      </c>
      <c r="J9" s="40">
        <f>VLOOKUP(B9,Sheet1!B:L,11,0)</f>
        <v>1279.44444444444</v>
      </c>
      <c r="K9" s="40">
        <f>VLOOKUP(B9,Sheet2!B:L,11,0)</f>
        <v>1227</v>
      </c>
      <c r="L9" s="41">
        <f>J9/K9-1</f>
        <v>0.0427420085121797</v>
      </c>
    </row>
    <row r="10" ht="17.05" customHeight="1" spans="1:12">
      <c r="A10" s="35"/>
      <c r="B10" s="35">
        <v>1073</v>
      </c>
      <c r="C10" s="35" t="s">
        <v>265</v>
      </c>
      <c r="D10" s="36">
        <v>137.779589</v>
      </c>
      <c r="E10" s="36">
        <v>128.532272</v>
      </c>
      <c r="F10" s="36">
        <v>145.586738</v>
      </c>
      <c r="G10" s="37">
        <v>0.932883258927416</v>
      </c>
      <c r="H10" s="36">
        <v>-17.054466</v>
      </c>
      <c r="I10" s="37">
        <v>-0.117142991417254</v>
      </c>
      <c r="J10" s="40">
        <f>VLOOKUP(B10,Sheet1!B:L,11,0)</f>
        <v>2426.77777777778</v>
      </c>
      <c r="K10" s="40">
        <f>VLOOKUP(B10,Sheet2!B:L,11,0)</f>
        <v>2347.83333333333</v>
      </c>
      <c r="L10" s="41">
        <f t="shared" ref="L10:L41" si="0">J10/K10-1</f>
        <v>0.0336243818177515</v>
      </c>
    </row>
    <row r="11" ht="17.05" customHeight="1" spans="1:12">
      <c r="A11" s="35"/>
      <c r="B11" s="35">
        <v>1086</v>
      </c>
      <c r="C11" s="35" t="s">
        <v>249</v>
      </c>
      <c r="D11" s="36">
        <v>99.486557</v>
      </c>
      <c r="E11" s="36">
        <v>72.109847</v>
      </c>
      <c r="F11" s="36">
        <v>85.595896</v>
      </c>
      <c r="G11" s="37">
        <v>0.724820007591578</v>
      </c>
      <c r="H11" s="36">
        <v>-13.486049</v>
      </c>
      <c r="I11" s="37">
        <v>-0.157554855200067</v>
      </c>
      <c r="J11" s="40">
        <f>VLOOKUP(B11,Sheet1!B:L,11,0)</f>
        <v>1552.72222222222</v>
      </c>
      <c r="K11" s="40">
        <f>VLOOKUP(B11,Sheet2!B:L,11,0)</f>
        <v>1598.44444444444</v>
      </c>
      <c r="L11" s="41">
        <f t="shared" si="0"/>
        <v>-0.028604198526345</v>
      </c>
    </row>
    <row r="12" ht="17.05" customHeight="1" spans="1:12">
      <c r="A12" s="35"/>
      <c r="B12" s="35">
        <v>1067</v>
      </c>
      <c r="C12" s="35" t="s">
        <v>247</v>
      </c>
      <c r="D12" s="36">
        <v>78.534874</v>
      </c>
      <c r="E12" s="36">
        <v>70.164223</v>
      </c>
      <c r="F12" s="36">
        <v>83.572122</v>
      </c>
      <c r="G12" s="37">
        <v>0.893414854144924</v>
      </c>
      <c r="H12" s="36">
        <v>-13.407899</v>
      </c>
      <c r="I12" s="37">
        <v>-0.160435067090913</v>
      </c>
      <c r="J12" s="40">
        <f>VLOOKUP(B12,Sheet1!B:L,11,0)</f>
        <v>1334.22222222222</v>
      </c>
      <c r="K12" s="40">
        <f>VLOOKUP(B12,Sheet2!B:L,11,0)</f>
        <v>1399.66666666667</v>
      </c>
      <c r="L12" s="41">
        <f t="shared" si="0"/>
        <v>-0.0467571644042233</v>
      </c>
    </row>
    <row r="13" ht="17.05" customHeight="1" spans="1:12">
      <c r="A13" s="35"/>
      <c r="B13" s="35">
        <v>1105</v>
      </c>
      <c r="C13" s="35" t="s">
        <v>245</v>
      </c>
      <c r="D13" s="36">
        <v>134.726801</v>
      </c>
      <c r="E13" s="36">
        <v>120.30692</v>
      </c>
      <c r="F13" s="36">
        <v>143.368493</v>
      </c>
      <c r="G13" s="37">
        <v>0.892969469378257</v>
      </c>
      <c r="H13" s="36">
        <v>-23.061573</v>
      </c>
      <c r="I13" s="37">
        <v>-0.160855237559064</v>
      </c>
      <c r="J13" s="40">
        <f>VLOOKUP(B13,Sheet1!B:L,11,0)</f>
        <v>2020.66666666667</v>
      </c>
      <c r="K13" s="40">
        <f>VLOOKUP(B13,Sheet2!B:L,11,0)</f>
        <v>2234.5</v>
      </c>
      <c r="L13" s="41">
        <f t="shared" si="0"/>
        <v>-0.0956962780636981</v>
      </c>
    </row>
    <row r="14" ht="17.05" customHeight="1" spans="1:12">
      <c r="A14" s="35"/>
      <c r="B14" s="35">
        <v>1016</v>
      </c>
      <c r="C14" s="35" t="s">
        <v>243</v>
      </c>
      <c r="D14" s="36">
        <v>103.639453</v>
      </c>
      <c r="E14" s="36">
        <v>85.02473</v>
      </c>
      <c r="F14" s="36">
        <v>102.686562</v>
      </c>
      <c r="G14" s="37">
        <v>0.820389605877214</v>
      </c>
      <c r="H14" s="36">
        <v>-17.661832</v>
      </c>
      <c r="I14" s="37">
        <v>-0.171997500510339</v>
      </c>
      <c r="J14" s="40">
        <f>VLOOKUP(B14,Sheet1!B:L,11,0)</f>
        <v>1740.11111111111</v>
      </c>
      <c r="K14" s="40">
        <f>VLOOKUP(B14,Sheet2!B:L,11,0)</f>
        <v>1909.27777777778</v>
      </c>
      <c r="L14" s="41">
        <f t="shared" si="0"/>
        <v>-0.0886024383856607</v>
      </c>
    </row>
    <row r="15" ht="17.05" customHeight="1" spans="1:12">
      <c r="A15" s="35"/>
      <c r="B15" s="35">
        <v>1041</v>
      </c>
      <c r="C15" s="35" t="s">
        <v>233</v>
      </c>
      <c r="D15" s="36">
        <v>129.827311</v>
      </c>
      <c r="E15" s="36">
        <v>104.54111</v>
      </c>
      <c r="F15" s="36">
        <v>129.296434</v>
      </c>
      <c r="G15" s="37">
        <v>0.805232036270088</v>
      </c>
      <c r="H15" s="36">
        <v>-24.755324</v>
      </c>
      <c r="I15" s="37">
        <v>-0.191461769162172</v>
      </c>
      <c r="J15" s="40">
        <f>VLOOKUP(B15,Sheet1!B:L,11,0)</f>
        <v>1493.44444444444</v>
      </c>
      <c r="K15" s="40">
        <f>VLOOKUP(B15,Sheet2!B:L,11,0)</f>
        <v>1584.66666666667</v>
      </c>
      <c r="L15" s="41">
        <f t="shared" si="0"/>
        <v>-0.057565558827654</v>
      </c>
    </row>
    <row r="16" ht="17.05" customHeight="1" spans="1:12">
      <c r="A16" s="35"/>
      <c r="B16" s="35">
        <v>1059</v>
      </c>
      <c r="C16" s="35" t="s">
        <v>231</v>
      </c>
      <c r="D16" s="36">
        <v>87.58694</v>
      </c>
      <c r="E16" s="36">
        <v>71.692774</v>
      </c>
      <c r="F16" s="36">
        <v>89.403521</v>
      </c>
      <c r="G16" s="37">
        <v>0.818532694486187</v>
      </c>
      <c r="H16" s="36">
        <v>-17.710747</v>
      </c>
      <c r="I16" s="42">
        <v>-0.198098987622646</v>
      </c>
      <c r="J16" s="40">
        <f>VLOOKUP(B16,Sheet1!B:L,11,0)</f>
        <v>1433.5</v>
      </c>
      <c r="K16" s="40">
        <f>VLOOKUP(B16,Sheet2!B:L,11,0)</f>
        <v>1369.05555555556</v>
      </c>
      <c r="L16" s="41">
        <f t="shared" si="0"/>
        <v>0.0470721908858498</v>
      </c>
    </row>
    <row r="17" ht="17.05" customHeight="1" spans="1:12">
      <c r="A17" s="35"/>
      <c r="B17" s="35">
        <v>1003</v>
      </c>
      <c r="C17" s="35" t="s">
        <v>219</v>
      </c>
      <c r="D17" s="36">
        <v>150.133479</v>
      </c>
      <c r="E17" s="36">
        <v>108.212378</v>
      </c>
      <c r="F17" s="36">
        <v>145.154281</v>
      </c>
      <c r="G17" s="37">
        <v>0.720774464967937</v>
      </c>
      <c r="H17" s="36">
        <v>-36.941903</v>
      </c>
      <c r="I17" s="42">
        <v>-0.25450095405729</v>
      </c>
      <c r="J17" s="40">
        <f>VLOOKUP(B17,Sheet1!B:L,11,0)</f>
        <v>1980.77777777778</v>
      </c>
      <c r="K17" s="40">
        <f>VLOOKUP(B17,Sheet2!B:L,11,0)</f>
        <v>2250.66666666667</v>
      </c>
      <c r="L17" s="41">
        <f t="shared" si="0"/>
        <v>-0.119915086887836</v>
      </c>
    </row>
    <row r="18" ht="17.05" customHeight="1" spans="1:12">
      <c r="A18" s="35"/>
      <c r="B18" s="35">
        <v>1074</v>
      </c>
      <c r="C18" s="35" t="s">
        <v>197</v>
      </c>
      <c r="D18" s="36">
        <v>76.195236</v>
      </c>
      <c r="E18" s="36">
        <v>44.728451</v>
      </c>
      <c r="F18" s="36">
        <v>91.105192</v>
      </c>
      <c r="G18" s="37">
        <v>0.58702424650276</v>
      </c>
      <c r="H18" s="36">
        <v>-46.376741</v>
      </c>
      <c r="I18" s="42">
        <v>-0.509046081588852</v>
      </c>
      <c r="J18" s="40">
        <f>VLOOKUP(B18,Sheet1!B:L,11,0)</f>
        <v>932.333333333333</v>
      </c>
      <c r="K18" s="40">
        <f>VLOOKUP(B18,Sheet2!B:L,11,0)</f>
        <v>1274.66666666667</v>
      </c>
      <c r="L18" s="41">
        <f t="shared" si="0"/>
        <v>-0.268566945606695</v>
      </c>
    </row>
    <row r="19" ht="17.05" customHeight="1" spans="1:12">
      <c r="A19" s="35" t="s">
        <v>53</v>
      </c>
      <c r="B19" s="35">
        <v>1061</v>
      </c>
      <c r="C19" s="35" t="s">
        <v>315</v>
      </c>
      <c r="D19" s="36">
        <v>77.121868</v>
      </c>
      <c r="E19" s="36">
        <v>61.275029</v>
      </c>
      <c r="F19" s="36">
        <v>60.923776</v>
      </c>
      <c r="G19" s="37">
        <v>0.794522106233215</v>
      </c>
      <c r="H19" s="36">
        <v>0.351253</v>
      </c>
      <c r="I19" s="39">
        <v>0.00576545025705564</v>
      </c>
      <c r="J19" s="40">
        <f>VLOOKUP(B19,Sheet1!B:L,11,0)</f>
        <v>1139.22222222222</v>
      </c>
      <c r="K19" s="40">
        <f>VLOOKUP(B19,Sheet2!B:L,11,0)</f>
        <v>992.777777777778</v>
      </c>
      <c r="L19" s="41">
        <f t="shared" si="0"/>
        <v>0.147509792949077</v>
      </c>
    </row>
    <row r="20" ht="17.05" customHeight="1" spans="1:12">
      <c r="A20" s="35"/>
      <c r="B20" s="35">
        <v>1057</v>
      </c>
      <c r="C20" s="35" t="s">
        <v>309</v>
      </c>
      <c r="D20" s="36">
        <v>66.660395</v>
      </c>
      <c r="E20" s="36">
        <v>75.368357</v>
      </c>
      <c r="F20" s="36">
        <v>76.340076</v>
      </c>
      <c r="G20" s="37">
        <v>1.13063171917898</v>
      </c>
      <c r="H20" s="36">
        <v>-0.971719</v>
      </c>
      <c r="I20" s="39">
        <v>-0.0127288188709689</v>
      </c>
      <c r="J20" s="40">
        <f>VLOOKUP(B20,Sheet1!B:L,11,0)</f>
        <v>1434.94444444444</v>
      </c>
      <c r="K20" s="40">
        <f>VLOOKUP(B20,Sheet2!B:L,11,0)</f>
        <v>1351.05555555556</v>
      </c>
      <c r="L20" s="41">
        <f t="shared" si="0"/>
        <v>0.0620913688885232</v>
      </c>
    </row>
    <row r="21" ht="17.05" customHeight="1" spans="1:12">
      <c r="A21" s="35"/>
      <c r="B21" s="35">
        <v>1053</v>
      </c>
      <c r="C21" s="35" t="s">
        <v>293</v>
      </c>
      <c r="D21" s="36">
        <v>61.99541</v>
      </c>
      <c r="E21" s="36">
        <v>53.791592</v>
      </c>
      <c r="F21" s="36">
        <v>57.786112</v>
      </c>
      <c r="G21" s="37">
        <v>0.867670558191324</v>
      </c>
      <c r="H21" s="36">
        <v>-3.99452</v>
      </c>
      <c r="I21" s="39">
        <v>-0.069125951924227</v>
      </c>
      <c r="J21" s="40">
        <f>VLOOKUP(B21,Sheet1!B:L,11,0)</f>
        <v>1135.66666666667</v>
      </c>
      <c r="K21" s="40">
        <f>VLOOKUP(B21,Sheet2!B:L,11,0)</f>
        <v>1118.94444444444</v>
      </c>
      <c r="L21" s="41">
        <f t="shared" si="0"/>
        <v>0.0149446402859841</v>
      </c>
    </row>
    <row r="22" ht="17.05" customHeight="1" spans="1:12">
      <c r="A22" s="35"/>
      <c r="B22" s="35">
        <v>1094</v>
      </c>
      <c r="C22" s="35" t="s">
        <v>291</v>
      </c>
      <c r="D22" s="36">
        <v>83.346943</v>
      </c>
      <c r="E22" s="36">
        <v>77.91521</v>
      </c>
      <c r="F22" s="36">
        <v>84.367463</v>
      </c>
      <c r="G22" s="37">
        <v>0.934829847328654</v>
      </c>
      <c r="H22" s="36">
        <v>-6.452253</v>
      </c>
      <c r="I22" s="37">
        <v>-0.0764779782461872</v>
      </c>
      <c r="J22" s="40">
        <f>VLOOKUP(B22,Sheet1!B:L,11,0)</f>
        <v>1184.22222222222</v>
      </c>
      <c r="K22" s="40">
        <f>VLOOKUP(B22,Sheet2!B:L,11,0)</f>
        <v>1201.72222222222</v>
      </c>
      <c r="L22" s="41">
        <f t="shared" si="0"/>
        <v>-0.0145624335444501</v>
      </c>
    </row>
    <row r="23" ht="17.05" customHeight="1" spans="1:12">
      <c r="A23" s="35"/>
      <c r="B23" s="35">
        <v>1043</v>
      </c>
      <c r="C23" s="35" t="s">
        <v>289</v>
      </c>
      <c r="D23" s="36">
        <v>49.52069</v>
      </c>
      <c r="E23" s="36">
        <v>37.511048</v>
      </c>
      <c r="F23" s="36">
        <v>40.831684</v>
      </c>
      <c r="G23" s="37">
        <v>0.757482337180681</v>
      </c>
      <c r="H23" s="36">
        <v>-3.320636</v>
      </c>
      <c r="I23" s="37">
        <v>-0.0813249828246124</v>
      </c>
      <c r="J23" s="40">
        <f>VLOOKUP(B23,Sheet1!B:L,11,0)</f>
        <v>877.722222222222</v>
      </c>
      <c r="K23" s="40">
        <f>VLOOKUP(B23,Sheet2!B:L,11,0)</f>
        <v>813.222222222222</v>
      </c>
      <c r="L23" s="41">
        <f t="shared" si="0"/>
        <v>0.0793141139499931</v>
      </c>
    </row>
    <row r="24" ht="17.05" customHeight="1" spans="1:12">
      <c r="A24" s="35"/>
      <c r="B24" s="35">
        <v>1035</v>
      </c>
      <c r="C24" s="35" t="s">
        <v>275</v>
      </c>
      <c r="D24" s="36">
        <v>69.865286</v>
      </c>
      <c r="E24" s="36">
        <v>51.88455</v>
      </c>
      <c r="F24" s="36">
        <v>57.83876</v>
      </c>
      <c r="G24" s="37">
        <v>0.742637051539444</v>
      </c>
      <c r="H24" s="36">
        <v>-5.95421</v>
      </c>
      <c r="I24" s="37">
        <v>-0.10294498014826</v>
      </c>
      <c r="J24" s="40">
        <f>VLOOKUP(B24,Sheet1!B:L,11,0)</f>
        <v>1173.38888888889</v>
      </c>
      <c r="K24" s="40">
        <f>VLOOKUP(B24,Sheet2!B:L,11,0)</f>
        <v>1152.83333333333</v>
      </c>
      <c r="L24" s="41">
        <f t="shared" si="0"/>
        <v>0.0178304660016386</v>
      </c>
    </row>
    <row r="25" ht="17.05" customHeight="1" spans="1:12">
      <c r="A25" s="35"/>
      <c r="B25" s="35">
        <v>1006</v>
      </c>
      <c r="C25" s="35" t="s">
        <v>255</v>
      </c>
      <c r="D25" s="36">
        <v>101.635788</v>
      </c>
      <c r="E25" s="36">
        <v>87.140736</v>
      </c>
      <c r="F25" s="36">
        <v>100.426879</v>
      </c>
      <c r="G25" s="37">
        <v>0.857382401561151</v>
      </c>
      <c r="H25" s="36">
        <v>-13.286143</v>
      </c>
      <c r="I25" s="37">
        <v>-0.132296683241545</v>
      </c>
      <c r="J25" s="40">
        <f>VLOOKUP(B25,Sheet1!B:L,11,0)</f>
        <v>1591.16666666667</v>
      </c>
      <c r="K25" s="40">
        <f>VLOOKUP(B25,Sheet2!B:L,11,0)</f>
        <v>1541.77777777778</v>
      </c>
      <c r="L25" s="41">
        <f t="shared" si="0"/>
        <v>0.0320337272989335</v>
      </c>
    </row>
    <row r="26" ht="17.05" customHeight="1" spans="1:12">
      <c r="A26" s="35"/>
      <c r="B26" s="35">
        <v>1027</v>
      </c>
      <c r="C26" s="35" t="s">
        <v>253</v>
      </c>
      <c r="D26" s="36">
        <v>52.858563</v>
      </c>
      <c r="E26" s="36">
        <v>46.167736</v>
      </c>
      <c r="F26" s="36">
        <v>53.309004</v>
      </c>
      <c r="G26" s="37">
        <v>0.873420187378155</v>
      </c>
      <c r="H26" s="36">
        <v>-7.141268</v>
      </c>
      <c r="I26" s="37">
        <v>-0.133959884150152</v>
      </c>
      <c r="J26" s="40">
        <f>VLOOKUP(B26,Sheet1!B:L,11,0)</f>
        <v>966.333333333333</v>
      </c>
      <c r="K26" s="40">
        <f>VLOOKUP(B26,Sheet2!B:L,11,0)</f>
        <v>942.277777777778</v>
      </c>
      <c r="L26" s="41">
        <f t="shared" si="0"/>
        <v>0.0255291551205707</v>
      </c>
    </row>
    <row r="27" ht="17.05" customHeight="1" spans="1:12">
      <c r="A27" s="35"/>
      <c r="B27" s="35">
        <v>1079</v>
      </c>
      <c r="C27" s="35" t="s">
        <v>235</v>
      </c>
      <c r="D27" s="36">
        <v>66.554412</v>
      </c>
      <c r="E27" s="36">
        <v>65.751114</v>
      </c>
      <c r="F27" s="36">
        <v>80.391246</v>
      </c>
      <c r="G27" s="37">
        <v>0.987930206640546</v>
      </c>
      <c r="H27" s="36">
        <v>-14.640132</v>
      </c>
      <c r="I27" s="37">
        <v>-0.182111022386691</v>
      </c>
      <c r="J27" s="40">
        <f>VLOOKUP(B27,Sheet1!B:L,11,0)</f>
        <v>1070.72222222222</v>
      </c>
      <c r="K27" s="40">
        <f>VLOOKUP(B27,Sheet2!B:L,11,0)</f>
        <v>1043.72222222222</v>
      </c>
      <c r="L27" s="41">
        <f t="shared" si="0"/>
        <v>0.0258689519348485</v>
      </c>
    </row>
    <row r="28" ht="17.05" customHeight="1" spans="1:12">
      <c r="A28" s="35"/>
      <c r="B28" s="35">
        <v>1009</v>
      </c>
      <c r="C28" s="35" t="s">
        <v>227</v>
      </c>
      <c r="D28" s="36">
        <v>108.969839</v>
      </c>
      <c r="E28" s="36">
        <v>80.897963</v>
      </c>
      <c r="F28" s="36">
        <v>101.098306</v>
      </c>
      <c r="G28" s="37">
        <v>0.742388570474074</v>
      </c>
      <c r="H28" s="36">
        <v>-20.200343</v>
      </c>
      <c r="I28" s="37">
        <v>-0.199808916679573</v>
      </c>
      <c r="J28" s="40">
        <f>VLOOKUP(B28,Sheet1!B:L,11,0)</f>
        <v>1749.61111111111</v>
      </c>
      <c r="K28" s="40">
        <f>VLOOKUP(B28,Sheet2!B:L,11,0)</f>
        <v>1901.77777777778</v>
      </c>
      <c r="L28" s="41">
        <f t="shared" si="0"/>
        <v>-0.0800128534704371</v>
      </c>
    </row>
    <row r="29" ht="17.05" customHeight="1" spans="1:12">
      <c r="A29" s="35"/>
      <c r="B29" s="35">
        <v>1008</v>
      </c>
      <c r="C29" s="35" t="s">
        <v>225</v>
      </c>
      <c r="D29" s="36">
        <v>35.749296</v>
      </c>
      <c r="E29" s="36">
        <v>36.470762</v>
      </c>
      <c r="F29" s="36">
        <v>46.505788</v>
      </c>
      <c r="G29" s="37">
        <v>1.02018126454854</v>
      </c>
      <c r="H29" s="36">
        <v>-10.035026</v>
      </c>
      <c r="I29" s="37">
        <v>-0.215780151924315</v>
      </c>
      <c r="J29" s="40">
        <f>VLOOKUP(B29,Sheet1!B:L,11,0)</f>
        <v>907.555555555556</v>
      </c>
      <c r="K29" s="40">
        <f>VLOOKUP(B29,Sheet2!B:L,11,0)</f>
        <v>992.222222222222</v>
      </c>
      <c r="L29" s="41">
        <f t="shared" si="0"/>
        <v>-0.0853303471444569</v>
      </c>
    </row>
    <row r="30" ht="17.05" customHeight="1" spans="1:12">
      <c r="A30" s="35"/>
      <c r="B30" s="35">
        <v>1011</v>
      </c>
      <c r="C30" s="35" t="s">
        <v>223</v>
      </c>
      <c r="D30" s="36">
        <v>73.347358</v>
      </c>
      <c r="E30" s="36">
        <v>46.405213</v>
      </c>
      <c r="F30" s="36">
        <v>60.009334</v>
      </c>
      <c r="G30" s="37">
        <v>0.632677362421152</v>
      </c>
      <c r="H30" s="36">
        <v>-13.604121</v>
      </c>
      <c r="I30" s="42">
        <v>-0.226700083023751</v>
      </c>
      <c r="J30" s="40">
        <f>VLOOKUP(B30,Sheet1!B:L,11,0)</f>
        <v>1108.66666666667</v>
      </c>
      <c r="K30" s="40">
        <f>VLOOKUP(B30,Sheet2!B:L,11,0)</f>
        <v>1206.94444444444</v>
      </c>
      <c r="L30" s="41">
        <f t="shared" si="0"/>
        <v>-0.0814269275028767</v>
      </c>
    </row>
    <row r="31" ht="17.05" customHeight="1" spans="1:12">
      <c r="A31" s="35"/>
      <c r="B31" s="35">
        <v>1052</v>
      </c>
      <c r="C31" s="35" t="s">
        <v>215</v>
      </c>
      <c r="D31" s="36">
        <v>67.27133</v>
      </c>
      <c r="E31" s="36">
        <v>41.910052</v>
      </c>
      <c r="F31" s="36">
        <v>58.466076</v>
      </c>
      <c r="G31" s="37">
        <v>0.623000199341978</v>
      </c>
      <c r="H31" s="36">
        <v>-16.556024</v>
      </c>
      <c r="I31" s="42">
        <v>-0.283173168659378</v>
      </c>
      <c r="J31" s="40">
        <f>VLOOKUP(B31,Sheet1!B:L,11,0)</f>
        <v>1281.16666666667</v>
      </c>
      <c r="K31" s="40">
        <f>VLOOKUP(B31,Sheet2!B:L,11,0)</f>
        <v>1326</v>
      </c>
      <c r="L31" s="41">
        <f t="shared" si="0"/>
        <v>-0.0338109602815485</v>
      </c>
    </row>
    <row r="32" ht="17.05" customHeight="1" spans="1:12">
      <c r="A32" s="35"/>
      <c r="B32" s="35">
        <v>1042</v>
      </c>
      <c r="C32" s="35" t="s">
        <v>207</v>
      </c>
      <c r="D32" s="36">
        <v>31.325367</v>
      </c>
      <c r="E32" s="36">
        <v>18.281371</v>
      </c>
      <c r="F32" s="36">
        <v>28.027391</v>
      </c>
      <c r="G32" s="37">
        <v>0.583596386915435</v>
      </c>
      <c r="H32" s="36">
        <v>-9.74602</v>
      </c>
      <c r="I32" s="42">
        <v>-0.347731974053525</v>
      </c>
      <c r="J32" s="40">
        <f>VLOOKUP(B32,Sheet1!B:L,11,0)</f>
        <v>395.777777777778</v>
      </c>
      <c r="K32" s="40">
        <f>VLOOKUP(B32,Sheet2!B:L,11,0)</f>
        <v>279.277777777778</v>
      </c>
      <c r="L32" s="41">
        <f t="shared" si="0"/>
        <v>0.417147404018301</v>
      </c>
    </row>
    <row r="33" ht="17.05" customHeight="1" spans="1:12">
      <c r="A33" s="35" t="s">
        <v>55</v>
      </c>
      <c r="B33" s="35">
        <v>1076</v>
      </c>
      <c r="C33" s="35" t="s">
        <v>329</v>
      </c>
      <c r="D33" s="36">
        <v>54.563452</v>
      </c>
      <c r="E33" s="36">
        <v>49.951244</v>
      </c>
      <c r="F33" s="36">
        <v>43.515394</v>
      </c>
      <c r="G33" s="37">
        <v>0.915470744043101</v>
      </c>
      <c r="H33" s="36">
        <v>6.43585</v>
      </c>
      <c r="I33" s="39">
        <v>0.14789823573699</v>
      </c>
      <c r="J33" s="40">
        <f>VLOOKUP(B33,Sheet1!B:L,11,0)</f>
        <v>993.388888888889</v>
      </c>
      <c r="K33" s="40">
        <f>VLOOKUP(B33,Sheet2!B:L,11,0)</f>
        <v>960.444444444444</v>
      </c>
      <c r="L33" s="41">
        <f t="shared" si="0"/>
        <v>0.0343012494215642</v>
      </c>
    </row>
    <row r="34" ht="17.05" customHeight="1" spans="1:12">
      <c r="A34" s="35"/>
      <c r="B34" s="35">
        <v>1056</v>
      </c>
      <c r="C34" s="35" t="s">
        <v>307</v>
      </c>
      <c r="D34" s="36">
        <v>40.605705</v>
      </c>
      <c r="E34" s="36">
        <v>45.609961</v>
      </c>
      <c r="F34" s="36">
        <v>46.467531</v>
      </c>
      <c r="G34" s="37">
        <v>1.12324021957013</v>
      </c>
      <c r="H34" s="36">
        <v>-0.85757</v>
      </c>
      <c r="I34" s="39">
        <v>-0.0184552521200233</v>
      </c>
      <c r="J34" s="40">
        <f>VLOOKUP(B34,Sheet1!B:L,11,0)</f>
        <v>1205.77777777778</v>
      </c>
      <c r="K34" s="40">
        <f>VLOOKUP(B34,Sheet2!B:L,11,0)</f>
        <v>1092.61111111111</v>
      </c>
      <c r="L34" s="41">
        <f t="shared" si="0"/>
        <v>0.103574515686175</v>
      </c>
    </row>
    <row r="35" ht="17.05" customHeight="1" spans="1:12">
      <c r="A35" s="35"/>
      <c r="B35" s="35">
        <v>1066</v>
      </c>
      <c r="C35" s="35" t="s">
        <v>299</v>
      </c>
      <c r="D35" s="36">
        <v>66.111875</v>
      </c>
      <c r="E35" s="36">
        <v>58.803544</v>
      </c>
      <c r="F35" s="36">
        <v>61.51709</v>
      </c>
      <c r="G35" s="37">
        <v>0.889455094111308</v>
      </c>
      <c r="H35" s="36">
        <v>-2.713546</v>
      </c>
      <c r="I35" s="39">
        <v>-0.0441104415049542</v>
      </c>
      <c r="J35" s="40">
        <f>VLOOKUP(B35,Sheet1!B:L,11,0)</f>
        <v>1080.61111111111</v>
      </c>
      <c r="K35" s="40">
        <f>VLOOKUP(B35,Sheet2!B:L,11,0)</f>
        <v>1055.83333333333</v>
      </c>
      <c r="L35" s="41">
        <f t="shared" si="0"/>
        <v>0.0234675085503815</v>
      </c>
    </row>
    <row r="36" ht="17.05" customHeight="1" spans="1:12">
      <c r="A36" s="35"/>
      <c r="B36" s="35">
        <v>1058</v>
      </c>
      <c r="C36" s="35" t="s">
        <v>295</v>
      </c>
      <c r="D36" s="36">
        <v>61.622163</v>
      </c>
      <c r="E36" s="36">
        <v>50.40853</v>
      </c>
      <c r="F36" s="36">
        <v>54.079346</v>
      </c>
      <c r="G36" s="37">
        <v>0.818025975491967</v>
      </c>
      <c r="H36" s="36">
        <v>-3.670816</v>
      </c>
      <c r="I36" s="39">
        <v>-0.0678783356588669</v>
      </c>
      <c r="J36" s="40">
        <f>VLOOKUP(B36,Sheet1!B:L,11,0)</f>
        <v>1584.38888888889</v>
      </c>
      <c r="K36" s="40">
        <f>VLOOKUP(B36,Sheet2!B:L,11,0)</f>
        <v>1538.55555555556</v>
      </c>
      <c r="L36" s="41">
        <f t="shared" si="0"/>
        <v>0.0297898461760671</v>
      </c>
    </row>
    <row r="37" ht="17.05" customHeight="1" spans="1:12">
      <c r="A37" s="35"/>
      <c r="B37" s="35">
        <v>1023</v>
      </c>
      <c r="C37" s="35" t="s">
        <v>287</v>
      </c>
      <c r="D37" s="36">
        <v>48.699978</v>
      </c>
      <c r="E37" s="36">
        <v>41.341834</v>
      </c>
      <c r="F37" s="36">
        <v>45.328622</v>
      </c>
      <c r="G37" s="37">
        <v>0.848908679178459</v>
      </c>
      <c r="H37" s="36">
        <v>-3.986788</v>
      </c>
      <c r="I37" s="39">
        <v>-0.0879529935853775</v>
      </c>
      <c r="J37" s="40">
        <f>VLOOKUP(B37,Sheet1!B:L,11,0)</f>
        <v>1027.05555555556</v>
      </c>
      <c r="K37" s="40">
        <f>VLOOKUP(B37,Sheet2!B:L,11,0)</f>
        <v>1078.22222222222</v>
      </c>
      <c r="L37" s="41">
        <f t="shared" si="0"/>
        <v>-0.0474546578730419</v>
      </c>
    </row>
    <row r="38" ht="17.05" customHeight="1" spans="1:12">
      <c r="A38" s="35"/>
      <c r="B38" s="35">
        <v>1024</v>
      </c>
      <c r="C38" s="35" t="s">
        <v>283</v>
      </c>
      <c r="D38" s="36">
        <v>45.734554</v>
      </c>
      <c r="E38" s="36">
        <v>37.662292</v>
      </c>
      <c r="F38" s="36">
        <v>41.600527</v>
      </c>
      <c r="G38" s="37">
        <v>0.823497524431964</v>
      </c>
      <c r="H38" s="36">
        <v>-3.938235</v>
      </c>
      <c r="I38" s="37">
        <v>-0.0946679112983352</v>
      </c>
      <c r="J38" s="40">
        <f>VLOOKUP(B38,Sheet1!B:L,11,0)</f>
        <v>911.333333333333</v>
      </c>
      <c r="K38" s="40">
        <f>VLOOKUP(B38,Sheet2!B:L,11,0)</f>
        <v>871.222222222222</v>
      </c>
      <c r="L38" s="41">
        <f t="shared" si="0"/>
        <v>0.0460400459125112</v>
      </c>
    </row>
    <row r="39" ht="17.05" customHeight="1" spans="1:12">
      <c r="A39" s="35"/>
      <c r="B39" s="35">
        <v>1060</v>
      </c>
      <c r="C39" s="35" t="s">
        <v>277</v>
      </c>
      <c r="D39" s="36">
        <v>51.96733</v>
      </c>
      <c r="E39" s="36">
        <v>45.660146</v>
      </c>
      <c r="F39" s="36">
        <v>50.780284</v>
      </c>
      <c r="G39" s="37">
        <v>0.878631748061715</v>
      </c>
      <c r="H39" s="36">
        <v>-5.120138</v>
      </c>
      <c r="I39" s="37">
        <v>-0.10082925097465</v>
      </c>
      <c r="J39" s="40">
        <f>VLOOKUP(B39,Sheet1!B:L,11,0)</f>
        <v>1074.22222222222</v>
      </c>
      <c r="K39" s="40">
        <f>VLOOKUP(B39,Sheet2!B:L,11,0)</f>
        <v>1028.05555555556</v>
      </c>
      <c r="L39" s="41">
        <f t="shared" si="0"/>
        <v>0.044906781950824</v>
      </c>
    </row>
    <row r="40" ht="17.05" customHeight="1" spans="1:12">
      <c r="A40" s="35"/>
      <c r="B40" s="35">
        <v>1037</v>
      </c>
      <c r="C40" s="35" t="s">
        <v>267</v>
      </c>
      <c r="D40" s="36">
        <v>50.793901</v>
      </c>
      <c r="E40" s="36">
        <v>52.832877</v>
      </c>
      <c r="F40" s="36">
        <v>59.776989</v>
      </c>
      <c r="G40" s="37">
        <v>1.04014214226232</v>
      </c>
      <c r="H40" s="36">
        <v>-6.944112</v>
      </c>
      <c r="I40" s="37">
        <v>-0.116166975221853</v>
      </c>
      <c r="J40" s="40">
        <f>VLOOKUP(B40,Sheet1!B:L,11,0)</f>
        <v>1285.66666666667</v>
      </c>
      <c r="K40" s="40">
        <f>VLOOKUP(B40,Sheet2!B:L,11,0)</f>
        <v>1118.94444444444</v>
      </c>
      <c r="L40" s="41">
        <f t="shared" si="0"/>
        <v>0.148999553150291</v>
      </c>
    </row>
    <row r="41" ht="17.05" customHeight="1" spans="1:12">
      <c r="A41" s="35"/>
      <c r="B41" s="35">
        <v>1026</v>
      </c>
      <c r="C41" s="35" t="s">
        <v>263</v>
      </c>
      <c r="D41" s="36">
        <v>81.880139</v>
      </c>
      <c r="E41" s="36">
        <v>39.749333</v>
      </c>
      <c r="F41" s="36">
        <v>45.058071</v>
      </c>
      <c r="G41" s="37">
        <v>0.485457566211508</v>
      </c>
      <c r="H41" s="36">
        <v>-5.308738</v>
      </c>
      <c r="I41" s="37">
        <v>-0.117819912885307</v>
      </c>
      <c r="J41" s="40">
        <f>VLOOKUP(B41,Sheet1!B:L,11,0)</f>
        <v>882.222222222222</v>
      </c>
      <c r="K41" s="40">
        <f>VLOOKUP(B41,Sheet2!B:L,11,0)</f>
        <v>925.222222222222</v>
      </c>
      <c r="L41" s="41">
        <f t="shared" si="0"/>
        <v>-0.0464753212441456</v>
      </c>
    </row>
    <row r="42" ht="17.05" customHeight="1" spans="1:12">
      <c r="A42" s="35"/>
      <c r="B42" s="35">
        <v>1080</v>
      </c>
      <c r="C42" s="35" t="s">
        <v>259</v>
      </c>
      <c r="D42" s="36">
        <v>50.444398</v>
      </c>
      <c r="E42" s="36">
        <v>40.978603</v>
      </c>
      <c r="F42" s="36">
        <v>46.934486</v>
      </c>
      <c r="G42" s="37">
        <v>0.81235190872929</v>
      </c>
      <c r="H42" s="36">
        <v>-5.955883</v>
      </c>
      <c r="I42" s="37">
        <v>-0.126897799626484</v>
      </c>
      <c r="J42" s="40">
        <f>VLOOKUP(B42,Sheet1!B:L,11,0)</f>
        <v>783.666666666667</v>
      </c>
      <c r="K42" s="40">
        <f>VLOOKUP(B42,Sheet2!B:L,11,0)</f>
        <v>736.166666666667</v>
      </c>
      <c r="L42" s="41">
        <f t="shared" ref="L42:L73" si="1">J42/K42-1</f>
        <v>0.0645234321937966</v>
      </c>
    </row>
    <row r="43" ht="17.05" customHeight="1" spans="1:12">
      <c r="A43" s="35"/>
      <c r="B43" s="35">
        <v>1029</v>
      </c>
      <c r="C43" s="35" t="s">
        <v>251</v>
      </c>
      <c r="D43" s="36">
        <v>35.129493</v>
      </c>
      <c r="E43" s="36">
        <v>37.025527</v>
      </c>
      <c r="F43" s="36">
        <v>43.39193</v>
      </c>
      <c r="G43" s="37">
        <v>1.05397271176103</v>
      </c>
      <c r="H43" s="36">
        <v>-6.366403</v>
      </c>
      <c r="I43" s="37">
        <v>-0.146718594909238</v>
      </c>
      <c r="J43" s="40">
        <f>VLOOKUP(B43,Sheet1!B:L,11,0)</f>
        <v>1059.22222222222</v>
      </c>
      <c r="K43" s="40">
        <f>VLOOKUP(B43,Sheet2!B:L,11,0)</f>
        <v>1109.83333333333</v>
      </c>
      <c r="L43" s="41">
        <f t="shared" si="1"/>
        <v>-0.0456024428092306</v>
      </c>
    </row>
    <row r="44" ht="17.05" customHeight="1" spans="1:12">
      <c r="A44" s="35"/>
      <c r="B44" s="35">
        <v>1020</v>
      </c>
      <c r="C44" s="35" t="s">
        <v>241</v>
      </c>
      <c r="D44" s="36">
        <v>22.664699</v>
      </c>
      <c r="E44" s="36">
        <v>14.564563</v>
      </c>
      <c r="F44" s="36">
        <v>17.623095</v>
      </c>
      <c r="G44" s="37">
        <v>0.642610034221059</v>
      </c>
      <c r="H44" s="36">
        <v>-3.058532</v>
      </c>
      <c r="I44" s="37">
        <v>-0.173552488935684</v>
      </c>
      <c r="J44" s="40">
        <f>VLOOKUP(B44,Sheet1!B:L,11,0)</f>
        <v>489.555555555556</v>
      </c>
      <c r="K44" s="40">
        <f>VLOOKUP(B44,Sheet2!B:L,11,0)</f>
        <v>477.444444444444</v>
      </c>
      <c r="L44" s="41">
        <f t="shared" si="1"/>
        <v>0.0253665347917151</v>
      </c>
    </row>
    <row r="45" ht="17.05" customHeight="1" spans="1:12">
      <c r="A45" s="35"/>
      <c r="B45" s="35">
        <v>1114</v>
      </c>
      <c r="C45" s="35" t="s">
        <v>239</v>
      </c>
      <c r="D45" s="36">
        <v>57.147572</v>
      </c>
      <c r="E45" s="36">
        <v>49.113417</v>
      </c>
      <c r="F45" s="36">
        <v>59.863898</v>
      </c>
      <c r="G45" s="37">
        <v>0.859413887260162</v>
      </c>
      <c r="H45" s="36">
        <v>-10.750481</v>
      </c>
      <c r="I45" s="37">
        <v>-0.179582041249636</v>
      </c>
      <c r="J45" s="40">
        <f>VLOOKUP(B45,Sheet1!B:L,11,0)</f>
        <v>1026.94444444444</v>
      </c>
      <c r="K45" s="40">
        <f>VLOOKUP(B45,Sheet2!B:L,11,0)</f>
        <v>1066.88888888889</v>
      </c>
      <c r="L45" s="41">
        <f t="shared" si="1"/>
        <v>-0.0374401166423662</v>
      </c>
    </row>
    <row r="46" ht="17.05" customHeight="1" spans="1:12">
      <c r="A46" s="35"/>
      <c r="B46" s="35">
        <v>1013</v>
      </c>
      <c r="C46" s="35" t="s">
        <v>221</v>
      </c>
      <c r="D46" s="36">
        <v>39.138427</v>
      </c>
      <c r="E46" s="36">
        <v>32.106191</v>
      </c>
      <c r="F46" s="36">
        <v>42.184972</v>
      </c>
      <c r="G46" s="37">
        <v>0.820324000246612</v>
      </c>
      <c r="H46" s="36">
        <v>-10.078781</v>
      </c>
      <c r="I46" s="37">
        <v>-0.23891875523824</v>
      </c>
      <c r="J46" s="40">
        <f>VLOOKUP(B46,Sheet1!B:L,11,0)</f>
        <v>1003.77777777778</v>
      </c>
      <c r="K46" s="40">
        <f>VLOOKUP(B46,Sheet2!B:L,11,0)</f>
        <v>1094.22222222222</v>
      </c>
      <c r="L46" s="41">
        <f t="shared" si="1"/>
        <v>-0.0826563769293257</v>
      </c>
    </row>
    <row r="47" ht="17.05" customHeight="1" spans="1:12">
      <c r="A47" s="35"/>
      <c r="B47" s="35">
        <v>1075</v>
      </c>
      <c r="C47" s="35" t="s">
        <v>217</v>
      </c>
      <c r="D47" s="36">
        <v>44.773293</v>
      </c>
      <c r="E47" s="36">
        <v>34.049366</v>
      </c>
      <c r="F47" s="36">
        <v>46.878418</v>
      </c>
      <c r="G47" s="37">
        <v>0.760483844688395</v>
      </c>
      <c r="H47" s="36">
        <v>-12.829052</v>
      </c>
      <c r="I47" s="37">
        <v>-0.273666487636166</v>
      </c>
      <c r="J47" s="40">
        <f>VLOOKUP(B47,Sheet1!B:L,11,0)</f>
        <v>1202.83333333333</v>
      </c>
      <c r="K47" s="40">
        <f>VLOOKUP(B47,Sheet2!B:L,11,0)</f>
        <v>1148.83333333333</v>
      </c>
      <c r="L47" s="41">
        <f t="shared" si="1"/>
        <v>0.047004207166691</v>
      </c>
    </row>
    <row r="48" ht="17.05" customHeight="1" spans="1:12">
      <c r="A48" s="35"/>
      <c r="B48" s="35">
        <v>1069</v>
      </c>
      <c r="C48" s="35" t="s">
        <v>213</v>
      </c>
      <c r="D48" s="36">
        <v>32.440198</v>
      </c>
      <c r="E48" s="36">
        <v>26.796936</v>
      </c>
      <c r="F48" s="36">
        <v>38.213151</v>
      </c>
      <c r="G48" s="37">
        <v>0.826041074101952</v>
      </c>
      <c r="H48" s="36">
        <v>-11.416215</v>
      </c>
      <c r="I48" s="42">
        <v>-0.298750945714997</v>
      </c>
      <c r="J48" s="40">
        <f>VLOOKUP(B48,Sheet1!B:L,11,0)</f>
        <v>773.833333333333</v>
      </c>
      <c r="K48" s="40">
        <f>VLOOKUP(B48,Sheet2!B:L,11,0)</f>
        <v>728.833333333333</v>
      </c>
      <c r="L48" s="41">
        <f t="shared" si="1"/>
        <v>0.0617425108621084</v>
      </c>
    </row>
    <row r="49" ht="17.05" customHeight="1" spans="1:12">
      <c r="A49" s="35"/>
      <c r="B49" s="35">
        <v>1034</v>
      </c>
      <c r="C49" s="35" t="s">
        <v>211</v>
      </c>
      <c r="D49" s="36">
        <v>51.397606</v>
      </c>
      <c r="E49" s="36">
        <v>39.641191</v>
      </c>
      <c r="F49" s="36">
        <v>57.594397</v>
      </c>
      <c r="G49" s="37">
        <v>0.771265319244636</v>
      </c>
      <c r="H49" s="36">
        <v>-17.953206</v>
      </c>
      <c r="I49" s="42">
        <v>-0.311717926311478</v>
      </c>
      <c r="J49" s="40">
        <f>VLOOKUP(B49,Sheet1!B:L,11,0)</f>
        <v>1010.16666666667</v>
      </c>
      <c r="K49" s="40">
        <f>VLOOKUP(B49,Sheet2!B:L,11,0)</f>
        <v>1242.83333333333</v>
      </c>
      <c r="L49" s="41">
        <f t="shared" si="1"/>
        <v>-0.187206651468419</v>
      </c>
    </row>
    <row r="50" ht="17.05" customHeight="1" spans="1:12">
      <c r="A50" s="35"/>
      <c r="B50" s="35">
        <v>1072</v>
      </c>
      <c r="C50" s="35" t="s">
        <v>205</v>
      </c>
      <c r="D50" s="36">
        <v>57.079092</v>
      </c>
      <c r="E50" s="36">
        <v>46.292349</v>
      </c>
      <c r="F50" s="36">
        <v>71.417299</v>
      </c>
      <c r="G50" s="37">
        <v>0.811021117855203</v>
      </c>
      <c r="H50" s="36">
        <v>-25.12495</v>
      </c>
      <c r="I50" s="42">
        <v>-0.35180481972582</v>
      </c>
      <c r="J50" s="40">
        <f>VLOOKUP(B50,Sheet1!B:L,11,0)</f>
        <v>1799.88888888889</v>
      </c>
      <c r="K50" s="40">
        <f>VLOOKUP(B50,Sheet2!B:L,11,0)</f>
        <v>1404.66666666667</v>
      </c>
      <c r="L50" s="41">
        <f t="shared" si="1"/>
        <v>0.281363708274007</v>
      </c>
    </row>
    <row r="51" ht="17.05" customHeight="1" spans="1:12">
      <c r="A51" s="35"/>
      <c r="B51" s="35">
        <v>1096</v>
      </c>
      <c r="C51" s="35" t="s">
        <v>201</v>
      </c>
      <c r="D51" s="36">
        <v>92.734227</v>
      </c>
      <c r="E51" s="36">
        <v>58.675433</v>
      </c>
      <c r="F51" s="36">
        <v>95.142669</v>
      </c>
      <c r="G51" s="37">
        <v>0.632726824800082</v>
      </c>
      <c r="H51" s="36">
        <v>-36.467236</v>
      </c>
      <c r="I51" s="42">
        <v>-0.383290025214659</v>
      </c>
      <c r="J51" s="40">
        <f>VLOOKUP(B51,Sheet1!B:L,11,0)</f>
        <v>1242.11111111111</v>
      </c>
      <c r="K51" s="40">
        <f>VLOOKUP(B51,Sheet2!B:L,11,0)</f>
        <v>1517.05555555556</v>
      </c>
      <c r="L51" s="41">
        <f t="shared" si="1"/>
        <v>-0.181235580620354</v>
      </c>
    </row>
    <row r="52" ht="17.05" customHeight="1" spans="1:12">
      <c r="A52" s="35"/>
      <c r="B52" s="35">
        <v>1110</v>
      </c>
      <c r="C52" s="35" t="s">
        <v>199</v>
      </c>
      <c r="D52" s="36">
        <v>30.810283</v>
      </c>
      <c r="E52" s="36">
        <v>18.915322</v>
      </c>
      <c r="F52" s="36">
        <v>37.528452</v>
      </c>
      <c r="G52" s="37">
        <v>0.61392886264628</v>
      </c>
      <c r="H52" s="36">
        <v>-18.61313</v>
      </c>
      <c r="I52" s="42">
        <v>-0.4959738280705</v>
      </c>
      <c r="J52" s="40">
        <f>VLOOKUP(B52,Sheet1!B:L,11,0)</f>
        <v>917.944444444444</v>
      </c>
      <c r="K52" s="40">
        <f>VLOOKUP(B52,Sheet2!B:L,11,0)</f>
        <v>905.611111111111</v>
      </c>
      <c r="L52" s="41">
        <f t="shared" si="1"/>
        <v>0.0136187963928593</v>
      </c>
    </row>
    <row r="53" ht="17.05" customHeight="1" spans="1:12">
      <c r="A53" s="35" t="s">
        <v>52</v>
      </c>
      <c r="B53" s="35">
        <v>1070</v>
      </c>
      <c r="C53" s="35" t="s">
        <v>321</v>
      </c>
      <c r="D53" s="36">
        <v>30.458142</v>
      </c>
      <c r="E53" s="36">
        <v>32.782706</v>
      </c>
      <c r="F53" s="36">
        <v>30.598052</v>
      </c>
      <c r="G53" s="37">
        <v>1.07631995411933</v>
      </c>
      <c r="H53" s="36">
        <v>2.184654</v>
      </c>
      <c r="I53" s="39">
        <v>0.0713984668043574</v>
      </c>
      <c r="J53" s="40">
        <f>VLOOKUP(B53,Sheet1!B:L,11,0)</f>
        <v>1338.77777777778</v>
      </c>
      <c r="K53" s="40">
        <f>VLOOKUP(B53,Sheet2!B:L,11,0)</f>
        <v>1213.83333333333</v>
      </c>
      <c r="L53" s="41">
        <f t="shared" si="1"/>
        <v>0.10293377271271</v>
      </c>
    </row>
    <row r="54" ht="17.05" customHeight="1" spans="1:12">
      <c r="A54" s="35"/>
      <c r="B54" s="35">
        <v>1032</v>
      </c>
      <c r="C54" s="35" t="s">
        <v>313</v>
      </c>
      <c r="D54" s="36">
        <v>32.440239</v>
      </c>
      <c r="E54" s="36">
        <v>34.426359</v>
      </c>
      <c r="F54" s="36">
        <v>34.296607</v>
      </c>
      <c r="G54" s="37">
        <v>1.06122396323899</v>
      </c>
      <c r="H54" s="36">
        <v>0.129752</v>
      </c>
      <c r="I54" s="39">
        <v>0.00378323138495887</v>
      </c>
      <c r="J54" s="40">
        <f>VLOOKUP(B54,Sheet1!B:L,11,0)</f>
        <v>890.777777777778</v>
      </c>
      <c r="K54" s="40">
        <f>VLOOKUP(B54,Sheet2!B:L,11,0)</f>
        <v>927.388888888889</v>
      </c>
      <c r="L54" s="41">
        <f t="shared" si="1"/>
        <v>-0.0394776253519439</v>
      </c>
    </row>
    <row r="55" ht="17.05" customHeight="1" spans="1:12">
      <c r="A55" s="35"/>
      <c r="B55" s="35">
        <v>1092</v>
      </c>
      <c r="C55" s="35" t="s">
        <v>303</v>
      </c>
      <c r="D55" s="36">
        <v>46.440178</v>
      </c>
      <c r="E55" s="36">
        <v>39.959452</v>
      </c>
      <c r="F55" s="36">
        <v>41.353458</v>
      </c>
      <c r="G55" s="37">
        <v>0.860450018085633</v>
      </c>
      <c r="H55" s="36">
        <v>-1.394006</v>
      </c>
      <c r="I55" s="37">
        <v>-0.0337095388733876</v>
      </c>
      <c r="J55" s="40">
        <f>VLOOKUP(B55,Sheet1!B:L,11,0)</f>
        <v>905.666666666667</v>
      </c>
      <c r="K55" s="40">
        <f>VLOOKUP(B55,Sheet2!B:L,11,0)</f>
        <v>911.333333333333</v>
      </c>
      <c r="L55" s="41">
        <f t="shared" si="1"/>
        <v>-0.0062179956108267</v>
      </c>
    </row>
    <row r="56" ht="17.05" customHeight="1" spans="1:12">
      <c r="A56" s="35"/>
      <c r="B56" s="35">
        <v>1025</v>
      </c>
      <c r="C56" s="35" t="s">
        <v>301</v>
      </c>
      <c r="D56" s="36">
        <v>46.905831</v>
      </c>
      <c r="E56" s="36">
        <v>47.838125</v>
      </c>
      <c r="F56" s="36">
        <v>49.737294</v>
      </c>
      <c r="G56" s="37">
        <v>1.01987586575324</v>
      </c>
      <c r="H56" s="36">
        <v>-1.899169</v>
      </c>
      <c r="I56" s="37">
        <v>-0.0381840033356057</v>
      </c>
      <c r="J56" s="40">
        <f>VLOOKUP(B56,Sheet1!B:L,11,0)</f>
        <v>829.111111111111</v>
      </c>
      <c r="K56" s="40">
        <f>VLOOKUP(B56,Sheet2!B:L,11,0)</f>
        <v>829.444444444444</v>
      </c>
      <c r="L56" s="41">
        <f t="shared" si="1"/>
        <v>-0.000401875418620246</v>
      </c>
    </row>
    <row r="57" ht="17.05" customHeight="1" spans="1:12">
      <c r="A57" s="35"/>
      <c r="B57" s="35">
        <v>1036</v>
      </c>
      <c r="C57" s="35" t="s">
        <v>297</v>
      </c>
      <c r="D57" s="36">
        <v>23.24904</v>
      </c>
      <c r="E57" s="36">
        <v>21.356555</v>
      </c>
      <c r="F57" s="36">
        <v>22.673467</v>
      </c>
      <c r="G57" s="37">
        <v>0.918599434643323</v>
      </c>
      <c r="H57" s="36">
        <v>-1.316912</v>
      </c>
      <c r="I57" s="37">
        <v>-0.0580816334793439</v>
      </c>
      <c r="J57" s="40">
        <f>VLOOKUP(B57,Sheet1!B:L,11,0)</f>
        <v>1027.22222222222</v>
      </c>
      <c r="K57" s="40">
        <f>VLOOKUP(B57,Sheet2!B:L,11,0)</f>
        <v>947.722222222222</v>
      </c>
      <c r="L57" s="41">
        <f t="shared" si="1"/>
        <v>0.0838853391171817</v>
      </c>
    </row>
    <row r="58" ht="17.05" customHeight="1" spans="1:12">
      <c r="A58" s="35"/>
      <c r="B58" s="35">
        <v>1039</v>
      </c>
      <c r="C58" s="35" t="s">
        <v>285</v>
      </c>
      <c r="D58" s="36">
        <v>27.146732</v>
      </c>
      <c r="E58" s="36">
        <v>22.618504</v>
      </c>
      <c r="F58" s="36">
        <v>24.957019</v>
      </c>
      <c r="G58" s="37">
        <v>0.833194360190391</v>
      </c>
      <c r="H58" s="36">
        <v>-2.338515</v>
      </c>
      <c r="I58" s="37">
        <v>-0.093701695703321</v>
      </c>
      <c r="J58" s="40">
        <f>VLOOKUP(B58,Sheet1!B:L,11,0)</f>
        <v>779</v>
      </c>
      <c r="K58" s="40">
        <f>VLOOKUP(B58,Sheet2!B:L,11,0)</f>
        <v>687.388888888889</v>
      </c>
      <c r="L58" s="41">
        <f t="shared" si="1"/>
        <v>0.133274064495272</v>
      </c>
    </row>
    <row r="59" ht="17.05" customHeight="1" spans="1:12">
      <c r="A59" s="35"/>
      <c r="B59" s="35">
        <v>1106</v>
      </c>
      <c r="C59" s="35" t="s">
        <v>271</v>
      </c>
      <c r="D59" s="36">
        <v>68.061391</v>
      </c>
      <c r="E59" s="36">
        <v>58.255532</v>
      </c>
      <c r="F59" s="36">
        <v>65.447996</v>
      </c>
      <c r="G59" s="37">
        <v>0.855926262218179</v>
      </c>
      <c r="H59" s="36">
        <v>-7.192464</v>
      </c>
      <c r="I59" s="37">
        <v>-0.109895862968822</v>
      </c>
      <c r="J59" s="40">
        <f>VLOOKUP(B59,Sheet1!B:L,11,0)</f>
        <v>1045.38888888889</v>
      </c>
      <c r="K59" s="40">
        <f>VLOOKUP(B59,Sheet2!B:L,11,0)</f>
        <v>966.444444444444</v>
      </c>
      <c r="L59" s="41">
        <f t="shared" si="1"/>
        <v>0.081685444929869</v>
      </c>
    </row>
    <row r="60" ht="17.05" customHeight="1" spans="1:12">
      <c r="A60" s="35"/>
      <c r="B60" s="35">
        <v>1103</v>
      </c>
      <c r="C60" s="35" t="s">
        <v>269</v>
      </c>
      <c r="D60" s="36">
        <v>22.171717</v>
      </c>
      <c r="E60" s="36">
        <v>20.992595</v>
      </c>
      <c r="F60" s="36">
        <v>23.673438</v>
      </c>
      <c r="G60" s="37">
        <v>0.946818642868299</v>
      </c>
      <c r="H60" s="36">
        <v>-2.680843</v>
      </c>
      <c r="I60" s="37">
        <v>-0.113242656178625</v>
      </c>
      <c r="J60" s="40">
        <f>VLOOKUP(B60,Sheet1!B:L,11,0)</f>
        <v>691.888888888889</v>
      </c>
      <c r="K60" s="40">
        <f>VLOOKUP(B60,Sheet2!B:L,11,0)</f>
        <v>634.055555555556</v>
      </c>
      <c r="L60" s="41">
        <f t="shared" si="1"/>
        <v>0.0912117760448612</v>
      </c>
    </row>
    <row r="61" ht="17.05" customHeight="1" spans="1:12">
      <c r="A61" s="35"/>
      <c r="B61" s="35">
        <v>1085</v>
      </c>
      <c r="C61" s="35" t="s">
        <v>257</v>
      </c>
      <c r="D61" s="36">
        <v>23.44687</v>
      </c>
      <c r="E61" s="36">
        <v>21.194058</v>
      </c>
      <c r="F61" s="36">
        <v>24.420557</v>
      </c>
      <c r="G61" s="37">
        <v>0.903918433462547</v>
      </c>
      <c r="H61" s="36">
        <v>-3.226499</v>
      </c>
      <c r="I61" s="37">
        <v>-0.132122252575975</v>
      </c>
      <c r="J61" s="40">
        <f>VLOOKUP(B61,Sheet1!B:L,11,0)</f>
        <v>689.555555555556</v>
      </c>
      <c r="K61" s="40">
        <f>VLOOKUP(B61,Sheet2!B:L,11,0)</f>
        <v>641.611111111111</v>
      </c>
      <c r="L61" s="41">
        <f t="shared" si="1"/>
        <v>0.0747250844228937</v>
      </c>
    </row>
    <row r="62" ht="17.05" customHeight="1" spans="1:12">
      <c r="A62" s="35"/>
      <c r="B62" s="35">
        <v>1031</v>
      </c>
      <c r="C62" s="35" t="s">
        <v>237</v>
      </c>
      <c r="D62" s="36">
        <v>20.771059</v>
      </c>
      <c r="E62" s="36">
        <v>16.738376</v>
      </c>
      <c r="F62" s="36">
        <v>20.455768</v>
      </c>
      <c r="G62" s="37">
        <v>0.805850871638273</v>
      </c>
      <c r="H62" s="36">
        <v>-3.717392</v>
      </c>
      <c r="I62" s="37">
        <v>-0.18172830274571</v>
      </c>
      <c r="J62" s="40">
        <f>VLOOKUP(B62,Sheet1!B:L,11,0)</f>
        <v>485.777777777778</v>
      </c>
      <c r="K62" s="40">
        <f>VLOOKUP(B62,Sheet2!B:L,11,0)</f>
        <v>502.222222222222</v>
      </c>
      <c r="L62" s="41">
        <f t="shared" si="1"/>
        <v>-0.0327433628318584</v>
      </c>
    </row>
    <row r="63" ht="17.05" customHeight="1" spans="1:12">
      <c r="A63" s="35"/>
      <c r="B63" s="35">
        <v>1018</v>
      </c>
      <c r="C63" s="35" t="s">
        <v>229</v>
      </c>
      <c r="D63" s="36">
        <v>23.612441</v>
      </c>
      <c r="E63" s="36">
        <v>16.930439</v>
      </c>
      <c r="F63" s="36">
        <v>21.131827</v>
      </c>
      <c r="G63" s="37">
        <v>0.717013501484239</v>
      </c>
      <c r="H63" s="36">
        <v>-4.201388</v>
      </c>
      <c r="I63" s="37">
        <v>-0.198818019852235</v>
      </c>
      <c r="J63" s="40">
        <f>VLOOKUP(B63,Sheet1!B:L,11,0)</f>
        <v>133.722222222222</v>
      </c>
      <c r="K63" s="40">
        <f>VLOOKUP(B63,Sheet2!B:L,11,0)</f>
        <v>156.333333333333</v>
      </c>
      <c r="L63" s="41">
        <f t="shared" si="1"/>
        <v>-0.144633972992182</v>
      </c>
    </row>
    <row r="64" ht="17.05" customHeight="1" spans="1:12">
      <c r="A64" s="35"/>
      <c r="B64" s="35">
        <v>1045</v>
      </c>
      <c r="C64" s="35" t="s">
        <v>209</v>
      </c>
      <c r="D64" s="36">
        <v>16.784094</v>
      </c>
      <c r="E64" s="36">
        <v>10.955774</v>
      </c>
      <c r="F64" s="36">
        <v>16.162093</v>
      </c>
      <c r="G64" s="37">
        <v>0.652747416691065</v>
      </c>
      <c r="H64" s="36">
        <v>-5.206319</v>
      </c>
      <c r="I64" s="42">
        <v>-0.322131483836902</v>
      </c>
      <c r="J64" s="40">
        <f>VLOOKUP(B64,Sheet1!B:L,11,0)</f>
        <v>371.111111111111</v>
      </c>
      <c r="K64" s="40">
        <f>VLOOKUP(B64,Sheet2!B:L,11,0)</f>
        <v>350.388888888889</v>
      </c>
      <c r="L64" s="41">
        <f t="shared" si="1"/>
        <v>0.0591406373870302</v>
      </c>
    </row>
    <row r="65" ht="17.05" customHeight="1" spans="1:12">
      <c r="A65" s="35"/>
      <c r="B65" s="35">
        <v>1010</v>
      </c>
      <c r="C65" s="35" t="s">
        <v>203</v>
      </c>
      <c r="D65" s="36">
        <v>45.918875</v>
      </c>
      <c r="E65" s="36">
        <v>29.787371</v>
      </c>
      <c r="F65" s="36">
        <v>46.019327</v>
      </c>
      <c r="G65" s="37">
        <v>0.648695574532259</v>
      </c>
      <c r="H65" s="36">
        <v>-16.231956</v>
      </c>
      <c r="I65" s="42">
        <v>-0.352720412447579</v>
      </c>
      <c r="J65" s="40">
        <f>VLOOKUP(B65,Sheet1!B:L,11,0)</f>
        <v>931.611111111111</v>
      </c>
      <c r="K65" s="40">
        <f>VLOOKUP(B65,Sheet2!B:L,11,0)</f>
        <v>987.666666666667</v>
      </c>
      <c r="L65" s="41">
        <f t="shared" si="1"/>
        <v>-0.0567555405557431</v>
      </c>
    </row>
    <row r="66" ht="17.05" customHeight="1" spans="1:12">
      <c r="A66" s="35" t="s">
        <v>51</v>
      </c>
      <c r="B66" s="35">
        <v>1101</v>
      </c>
      <c r="C66" s="35" t="s">
        <v>331</v>
      </c>
      <c r="D66" s="36">
        <v>9.601649</v>
      </c>
      <c r="E66" s="36">
        <v>22.525884</v>
      </c>
      <c r="F66" s="36">
        <v>11.177243</v>
      </c>
      <c r="G66" s="37">
        <v>2.34604326819279</v>
      </c>
      <c r="H66" s="36">
        <v>11.348641</v>
      </c>
      <c r="I66" s="39">
        <v>1.01533455074744</v>
      </c>
      <c r="J66" s="40">
        <f>VLOOKUP(B66,Sheet1!B:L,11,0)</f>
        <v>317.277777777778</v>
      </c>
      <c r="K66" s="40">
        <f>VLOOKUP(B66,Sheet2!B:L,11,0)</f>
        <v>283</v>
      </c>
      <c r="L66" s="41">
        <f t="shared" si="1"/>
        <v>0.121122889674126</v>
      </c>
    </row>
    <row r="67" ht="17.05" customHeight="1" spans="1:12">
      <c r="A67" s="35"/>
      <c r="B67" s="35">
        <v>1091</v>
      </c>
      <c r="C67" s="35" t="s">
        <v>327</v>
      </c>
      <c r="D67" s="36">
        <v>31.489554</v>
      </c>
      <c r="E67" s="36">
        <v>34.629967</v>
      </c>
      <c r="F67" s="36">
        <v>30.977827</v>
      </c>
      <c r="G67" s="37">
        <v>1.09972872273771</v>
      </c>
      <c r="H67" s="36">
        <v>3.65214</v>
      </c>
      <c r="I67" s="39">
        <v>0.117895293301238</v>
      </c>
      <c r="J67" s="40">
        <f>VLOOKUP(B67,Sheet1!B:L,11,0)</f>
        <v>742.111111111111</v>
      </c>
      <c r="K67" s="40">
        <f>VLOOKUP(B67,Sheet2!B:L,11,0)</f>
        <v>711.388888888889</v>
      </c>
      <c r="L67" s="41">
        <f t="shared" si="1"/>
        <v>0.0431862553689963</v>
      </c>
    </row>
    <row r="68" ht="17.05" customHeight="1" spans="1:12">
      <c r="A68" s="35"/>
      <c r="B68" s="35">
        <v>1119</v>
      </c>
      <c r="C68" s="35" t="s">
        <v>325</v>
      </c>
      <c r="D68" s="36">
        <v>16.116134</v>
      </c>
      <c r="E68" s="36">
        <v>16.844683</v>
      </c>
      <c r="F68" s="36">
        <v>15.426577</v>
      </c>
      <c r="G68" s="37">
        <v>1.04520618902772</v>
      </c>
      <c r="H68" s="36">
        <v>1.418106</v>
      </c>
      <c r="I68" s="37">
        <v>0.0919261609364151</v>
      </c>
      <c r="J68" s="40">
        <f>VLOOKUP(B68,Sheet1!B:L,11,0)</f>
        <v>457.333333333333</v>
      </c>
      <c r="K68" s="40">
        <f>VLOOKUP(B68,Sheet2!B:L,11,0)</f>
        <v>427.944444444444</v>
      </c>
      <c r="L68" s="41">
        <f t="shared" si="1"/>
        <v>0.0686745423860833</v>
      </c>
    </row>
    <row r="69" ht="17.05" customHeight="1" spans="1:12">
      <c r="A69" s="35"/>
      <c r="B69" s="35">
        <v>1108</v>
      </c>
      <c r="C69" s="35" t="s">
        <v>323</v>
      </c>
      <c r="D69" s="36">
        <v>21.426443</v>
      </c>
      <c r="E69" s="36">
        <v>21.684219</v>
      </c>
      <c r="F69" s="36">
        <v>19.924068</v>
      </c>
      <c r="G69" s="37">
        <v>1.01203074164013</v>
      </c>
      <c r="H69" s="36">
        <v>1.760151</v>
      </c>
      <c r="I69" s="37">
        <v>0.0883429528548086</v>
      </c>
      <c r="J69" s="40">
        <f>VLOOKUP(B69,Sheet1!B:L,11,0)</f>
        <v>613.444444444444</v>
      </c>
      <c r="K69" s="40">
        <f>VLOOKUP(B69,Sheet2!B:L,11,0)</f>
        <v>493.166666666667</v>
      </c>
      <c r="L69" s="41">
        <f t="shared" si="1"/>
        <v>0.243888701137772</v>
      </c>
    </row>
    <row r="70" ht="17.05" customHeight="1" spans="1:12">
      <c r="A70" s="35"/>
      <c r="B70" s="35">
        <v>1122</v>
      </c>
      <c r="C70" s="35" t="s">
        <v>317</v>
      </c>
      <c r="D70" s="36">
        <v>18.395163</v>
      </c>
      <c r="E70" s="36">
        <v>20.549433</v>
      </c>
      <c r="F70" s="36">
        <v>19.578127</v>
      </c>
      <c r="G70" s="37">
        <v>1.11711067741014</v>
      </c>
      <c r="H70" s="36">
        <v>0.971306</v>
      </c>
      <c r="I70" s="37">
        <v>0.0496117938145973</v>
      </c>
      <c r="J70" s="40">
        <f>VLOOKUP(B70,Sheet1!B:L,11,0)</f>
        <v>638.833333333333</v>
      </c>
      <c r="K70" s="40">
        <f>VLOOKUP(B70,Sheet2!B:L,11,0)</f>
        <v>616.5</v>
      </c>
      <c r="L70" s="41">
        <f t="shared" si="1"/>
        <v>0.0362260070289269</v>
      </c>
    </row>
    <row r="71" ht="17.05" customHeight="1" spans="1:12">
      <c r="A71" s="35"/>
      <c r="B71" s="35">
        <v>1125</v>
      </c>
      <c r="C71" s="35" t="s">
        <v>311</v>
      </c>
      <c r="D71" s="36">
        <v>33.922819</v>
      </c>
      <c r="E71" s="36">
        <v>14.753073</v>
      </c>
      <c r="F71" s="36">
        <v>0</v>
      </c>
      <c r="G71" s="37">
        <v>0.434901150166795</v>
      </c>
      <c r="H71" s="36">
        <v>14.753073</v>
      </c>
      <c r="I71" s="37">
        <v>0</v>
      </c>
      <c r="J71" s="40">
        <f>VLOOKUP(B71,Sheet1!B:L,11,0)</f>
        <v>456.888888888889</v>
      </c>
      <c r="K71" s="40">
        <v>0</v>
      </c>
      <c r="L71" s="41" t="e">
        <f t="shared" si="1"/>
        <v>#DIV/0!</v>
      </c>
    </row>
    <row r="72" ht="17.05" customHeight="1" spans="1:12">
      <c r="A72" s="35"/>
      <c r="B72" s="35">
        <v>1123</v>
      </c>
      <c r="C72" s="35" t="s">
        <v>281</v>
      </c>
      <c r="D72" s="36">
        <v>27.283603</v>
      </c>
      <c r="E72" s="36">
        <v>22.697869</v>
      </c>
      <c r="F72" s="36">
        <v>25.142903</v>
      </c>
      <c r="G72" s="37">
        <v>0.831923445008344</v>
      </c>
      <c r="H72" s="36">
        <v>-2.445034</v>
      </c>
      <c r="I72" s="37">
        <v>-0.0972454930920268</v>
      </c>
      <c r="J72" s="40">
        <f>VLOOKUP(B72,Sheet1!B:L,11,0)</f>
        <v>615.444444444444</v>
      </c>
      <c r="K72" s="40">
        <f>VLOOKUP(B72,Sheet2!B:L,11,0)</f>
        <v>613</v>
      </c>
      <c r="L72" s="41">
        <f t="shared" si="1"/>
        <v>0.00398767446075765</v>
      </c>
    </row>
    <row r="73" ht="17.05" customHeight="1" spans="1:12">
      <c r="A73" s="35"/>
      <c r="B73" s="35">
        <v>1102</v>
      </c>
      <c r="C73" s="35" t="s">
        <v>279</v>
      </c>
      <c r="D73" s="36">
        <v>27.49151</v>
      </c>
      <c r="E73" s="36">
        <v>23.85737</v>
      </c>
      <c r="F73" s="36">
        <v>26.446605</v>
      </c>
      <c r="G73" s="37">
        <v>0.867808643468474</v>
      </c>
      <c r="H73" s="36">
        <v>-2.589235</v>
      </c>
      <c r="I73" s="42">
        <v>-0.0979042489574749</v>
      </c>
      <c r="J73" s="40">
        <f>VLOOKUP(B73,Sheet1!B:L,11,0)</f>
        <v>621.444444444444</v>
      </c>
      <c r="K73" s="40">
        <f>VLOOKUP(B73,Sheet2!B:L,11,0)</f>
        <v>566.5</v>
      </c>
      <c r="L73" s="41">
        <f t="shared" si="1"/>
        <v>0.0969893105815436</v>
      </c>
    </row>
    <row r="74" ht="17.05" customHeight="1" spans="1:12">
      <c r="A74" s="35"/>
      <c r="B74" s="35">
        <v>1120</v>
      </c>
      <c r="C74" s="35" t="s">
        <v>261</v>
      </c>
      <c r="D74" s="36">
        <v>20.389805</v>
      </c>
      <c r="E74" s="36">
        <v>19.448956</v>
      </c>
      <c r="F74" s="36">
        <v>22.121046</v>
      </c>
      <c r="G74" s="37">
        <v>0.953856890735345</v>
      </c>
      <c r="H74" s="36">
        <v>-2.67209</v>
      </c>
      <c r="I74" s="42">
        <v>-0.120794016702465</v>
      </c>
      <c r="J74" s="40">
        <f>VLOOKUP(B74,Sheet1!B:L,11,0)</f>
        <v>700.722222222222</v>
      </c>
      <c r="K74" s="40">
        <f>VLOOKUP(B74,Sheet2!B:L,11,0)</f>
        <v>634.166666666667</v>
      </c>
      <c r="L74" s="41">
        <f>J74/K74-1</f>
        <v>0.104949627682873</v>
      </c>
    </row>
  </sheetData>
  <mergeCells count="9">
    <mergeCell ref="D4:I4"/>
    <mergeCell ref="J4:L4"/>
    <mergeCell ref="A6:B6"/>
    <mergeCell ref="A7:A18"/>
    <mergeCell ref="A19:A32"/>
    <mergeCell ref="A33:A52"/>
    <mergeCell ref="A53:A65"/>
    <mergeCell ref="A66:A74"/>
    <mergeCell ref="A4:C5"/>
  </mergeCells>
  <conditionalFormatting sqref="L7:L18">
    <cfRule type="top10" dxfId="0" priority="10" rank="3"/>
    <cfRule type="top10" dxfId="1" priority="1" bottom="1" rank="3"/>
  </conditionalFormatting>
  <conditionalFormatting sqref="L19:L32">
    <cfRule type="top10" dxfId="0" priority="9" rank="3"/>
    <cfRule type="top10" dxfId="1" priority="2" bottom="1" rank="3"/>
  </conditionalFormatting>
  <conditionalFormatting sqref="L33:L52">
    <cfRule type="top10" dxfId="0" priority="8" rank="5"/>
    <cfRule type="top10" dxfId="1" priority="3" bottom="1" rank="5"/>
  </conditionalFormatting>
  <conditionalFormatting sqref="L53:L65">
    <cfRule type="top10" dxfId="0" priority="7" rank="2"/>
    <cfRule type="top10" dxfId="1" priority="4" bottom="1" rank="2"/>
  </conditionalFormatting>
  <conditionalFormatting sqref="L66:L74">
    <cfRule type="top10" dxfId="0" priority="6" rank="2"/>
    <cfRule type="top10" dxfId="1" priority="5" bottom="1" rank="2"/>
  </conditionalFormatting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workbookViewId="0">
      <selection activeCell="B6" sqref="B6:B74"/>
    </sheetView>
  </sheetViews>
  <sheetFormatPr defaultColWidth="10" defaultRowHeight="13.5"/>
  <cols>
    <col min="1" max="1" width="7.6" customWidth="1"/>
    <col min="2" max="3" width="9.76666666666667" customWidth="1"/>
    <col min="4" max="4" width="8.95" customWidth="1"/>
    <col min="5" max="5" width="5.96666666666667" customWidth="1"/>
    <col min="6" max="6" width="6.24166666666667" customWidth="1"/>
    <col min="7" max="7" width="6.78333333333333" customWidth="1"/>
    <col min="8" max="8" width="6.91666666666667" customWidth="1"/>
    <col min="9" max="9" width="5.96666666666667" customWidth="1"/>
    <col min="10" max="10" width="8.81666666666667" customWidth="1"/>
    <col min="11" max="11" width="5.7" customWidth="1"/>
    <col min="12" max="12" width="6.10833333333333" customWidth="1"/>
    <col min="13" max="13" width="5.83333333333333" customWidth="1"/>
    <col min="14" max="14" width="6.78333333333333" customWidth="1"/>
    <col min="15" max="18" width="9.76666666666667" customWidth="1"/>
  </cols>
  <sheetData>
    <row r="1" customFormat="1" ht="25.6" customHeight="1" spans="1:14">
      <c r="A1" s="15" t="s">
        <v>336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customFormat="1" ht="14.3" customHeight="1" spans="1:14">
      <c r="A2" s="16" t="s">
        <v>337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/>
      <c r="M2" s="16"/>
      <c r="N2" s="16"/>
    </row>
    <row r="3" customFormat="1" ht="19.9" customHeight="1" spans="1:14">
      <c r="A3" s="17" t="s">
        <v>338</v>
      </c>
      <c r="B3" s="17" t="s">
        <v>8</v>
      </c>
      <c r="C3" s="17"/>
      <c r="D3" s="17" t="s">
        <v>339</v>
      </c>
      <c r="E3" s="17"/>
      <c r="F3" s="17"/>
      <c r="G3" s="17"/>
      <c r="H3" s="17"/>
      <c r="I3" s="21" t="s">
        <v>69</v>
      </c>
      <c r="J3" s="21"/>
      <c r="K3" s="21"/>
      <c r="L3" s="21"/>
      <c r="M3" s="21"/>
      <c r="N3" s="21"/>
    </row>
    <row r="4" customFormat="1" ht="26.35" customHeight="1" spans="1:14">
      <c r="A4" s="17"/>
      <c r="B4" s="17"/>
      <c r="C4" s="17"/>
      <c r="D4" s="17" t="s">
        <v>10</v>
      </c>
      <c r="E4" s="17" t="s">
        <v>34</v>
      </c>
      <c r="F4" s="17" t="s">
        <v>340</v>
      </c>
      <c r="G4" s="17" t="s">
        <v>341</v>
      </c>
      <c r="H4" s="17" t="s">
        <v>342</v>
      </c>
      <c r="I4" s="17" t="s">
        <v>343</v>
      </c>
      <c r="J4" s="17" t="s">
        <v>10</v>
      </c>
      <c r="K4" s="17" t="s">
        <v>34</v>
      </c>
      <c r="L4" s="17" t="s">
        <v>341</v>
      </c>
      <c r="M4" s="17" t="s">
        <v>34</v>
      </c>
      <c r="N4" s="17" t="s">
        <v>342</v>
      </c>
    </row>
    <row r="5" customFormat="1" ht="19.9" customHeight="1" spans="1:14">
      <c r="A5" s="18" t="s">
        <v>39</v>
      </c>
      <c r="B5" s="19">
        <v>69</v>
      </c>
      <c r="C5" s="19"/>
      <c r="D5" s="19">
        <v>13228.23025</v>
      </c>
      <c r="E5" s="20">
        <v>1</v>
      </c>
      <c r="F5" s="19">
        <v>10.6507489935588</v>
      </c>
      <c r="G5" s="19">
        <v>1622.30032206119</v>
      </c>
      <c r="H5" s="19">
        <v>65.6521412757079</v>
      </c>
      <c r="I5" s="18"/>
      <c r="J5" s="19">
        <v>4101.557999</v>
      </c>
      <c r="K5" s="20">
        <v>0.310060977280011</v>
      </c>
      <c r="L5" s="19">
        <v>1044.06602254428</v>
      </c>
      <c r="M5" s="20">
        <v>0.643571358734466</v>
      </c>
      <c r="N5" s="19">
        <v>31.6300077811109</v>
      </c>
    </row>
    <row r="6" customFormat="1" ht="19.9" customHeight="1" spans="1:14">
      <c r="A6" s="18" t="s">
        <v>63</v>
      </c>
      <c r="B6" s="18">
        <v>1105</v>
      </c>
      <c r="C6" s="18" t="s">
        <v>245</v>
      </c>
      <c r="D6" s="19">
        <v>539.107554</v>
      </c>
      <c r="E6" s="20">
        <v>0.0407543219169473</v>
      </c>
      <c r="F6" s="19">
        <v>29.9504196666667</v>
      </c>
      <c r="G6" s="19">
        <v>3140.44444444444</v>
      </c>
      <c r="H6" s="19">
        <v>95.3700031842627</v>
      </c>
      <c r="I6" s="22">
        <v>2</v>
      </c>
      <c r="J6" s="19">
        <v>159.890851</v>
      </c>
      <c r="K6" s="20">
        <v>0.296584326844732</v>
      </c>
      <c r="L6" s="19">
        <v>2020.66666666667</v>
      </c>
      <c r="M6" s="20">
        <v>0.643433342768186</v>
      </c>
      <c r="N6" s="19">
        <v>43.9598732541515</v>
      </c>
    </row>
    <row r="7" customFormat="1" ht="19.9" customHeight="1" spans="1:14">
      <c r="A7" s="18"/>
      <c r="B7" s="18">
        <v>1041</v>
      </c>
      <c r="C7" s="18" t="s">
        <v>233</v>
      </c>
      <c r="D7" s="19">
        <v>538.601716</v>
      </c>
      <c r="E7" s="20">
        <v>0.0407160826369801</v>
      </c>
      <c r="F7" s="19">
        <v>29.9223175555556</v>
      </c>
      <c r="G7" s="19">
        <v>2614.44444444444</v>
      </c>
      <c r="H7" s="19">
        <v>114.450003399915</v>
      </c>
      <c r="I7" s="22">
        <v>4</v>
      </c>
      <c r="J7" s="19">
        <v>136.499974</v>
      </c>
      <c r="K7" s="20">
        <v>0.2534339753199</v>
      </c>
      <c r="L7" s="19">
        <v>1493.44444444444</v>
      </c>
      <c r="M7" s="20">
        <v>0.571228219294518</v>
      </c>
      <c r="N7" s="19">
        <v>50.7774622423927</v>
      </c>
    </row>
    <row r="8" customFormat="1" ht="19.9" customHeight="1" spans="1:14">
      <c r="A8" s="18"/>
      <c r="B8" s="18">
        <v>1073</v>
      </c>
      <c r="C8" s="18" t="s">
        <v>265</v>
      </c>
      <c r="D8" s="19">
        <v>457.587968</v>
      </c>
      <c r="E8" s="20">
        <v>0.0345917752678972</v>
      </c>
      <c r="F8" s="19">
        <v>25.4215537777778</v>
      </c>
      <c r="G8" s="19">
        <v>3523.94444444444</v>
      </c>
      <c r="H8" s="19">
        <v>72.1394851098044</v>
      </c>
      <c r="I8" s="22">
        <v>1</v>
      </c>
      <c r="J8" s="19">
        <v>172.291129</v>
      </c>
      <c r="K8" s="20">
        <v>0.376520234465606</v>
      </c>
      <c r="L8" s="19">
        <v>2426.77777777778</v>
      </c>
      <c r="M8" s="20">
        <v>0.688653812804465</v>
      </c>
      <c r="N8" s="19">
        <v>39.4421338308685</v>
      </c>
    </row>
    <row r="9" customFormat="1" ht="19.9" customHeight="1" spans="1:14">
      <c r="A9" s="18"/>
      <c r="B9" s="18">
        <v>1016</v>
      </c>
      <c r="C9" s="18" t="s">
        <v>243</v>
      </c>
      <c r="D9" s="19">
        <v>417.86558</v>
      </c>
      <c r="E9" s="20">
        <v>0.0315889255102738</v>
      </c>
      <c r="F9" s="19">
        <v>23.2147544444444</v>
      </c>
      <c r="G9" s="19">
        <v>2833.61111111111</v>
      </c>
      <c r="H9" s="19">
        <v>81.9263954514263</v>
      </c>
      <c r="I9" s="22">
        <v>7</v>
      </c>
      <c r="J9" s="19">
        <v>104.091333</v>
      </c>
      <c r="K9" s="20">
        <v>0.24910243384966</v>
      </c>
      <c r="L9" s="19">
        <v>1740.11111111111</v>
      </c>
      <c r="M9" s="20">
        <v>0.614096657190472</v>
      </c>
      <c r="N9" s="19">
        <v>33.2326585147819</v>
      </c>
    </row>
    <row r="10" customFormat="1" ht="19.9" customHeight="1" spans="1:14">
      <c r="A10" s="18"/>
      <c r="B10" s="18">
        <v>1094</v>
      </c>
      <c r="C10" s="18" t="s">
        <v>291</v>
      </c>
      <c r="D10" s="19">
        <v>276.691324</v>
      </c>
      <c r="E10" s="20">
        <v>0.0209167302632943</v>
      </c>
      <c r="F10" s="19">
        <v>15.3717402222222</v>
      </c>
      <c r="G10" s="19">
        <v>1868.38888888889</v>
      </c>
      <c r="H10" s="19">
        <v>82.2727019713954</v>
      </c>
      <c r="I10" s="22">
        <v>10</v>
      </c>
      <c r="J10" s="19">
        <v>94.725344</v>
      </c>
      <c r="K10" s="20">
        <v>0.342350250201557</v>
      </c>
      <c r="L10" s="19">
        <v>1184.22222222222</v>
      </c>
      <c r="M10" s="20">
        <v>0.633819987511522</v>
      </c>
      <c r="N10" s="19">
        <v>44.4386113717395</v>
      </c>
    </row>
    <row r="11" customFormat="1" ht="19.9" customHeight="1" spans="1:14">
      <c r="A11" s="18"/>
      <c r="B11" s="18">
        <v>1027</v>
      </c>
      <c r="C11" s="18" t="s">
        <v>253</v>
      </c>
      <c r="D11" s="19">
        <v>258.174839</v>
      </c>
      <c r="E11" s="20">
        <v>0.0195169598745078</v>
      </c>
      <c r="F11" s="19">
        <v>14.3430466111111</v>
      </c>
      <c r="G11" s="19">
        <v>1701.5</v>
      </c>
      <c r="H11" s="19">
        <v>84.2964831684461</v>
      </c>
      <c r="I11" s="23">
        <v>24</v>
      </c>
      <c r="J11" s="19">
        <v>65.471981</v>
      </c>
      <c r="K11" s="20">
        <v>0.253595514007467</v>
      </c>
      <c r="L11" s="19">
        <v>966.333333333333</v>
      </c>
      <c r="M11" s="20">
        <v>0.567930257615829</v>
      </c>
      <c r="N11" s="19">
        <v>37.6405547890077</v>
      </c>
    </row>
    <row r="12" customFormat="1" ht="19.9" customHeight="1" spans="1:14">
      <c r="A12" s="18"/>
      <c r="B12" s="18">
        <v>1011</v>
      </c>
      <c r="C12" s="18" t="s">
        <v>223</v>
      </c>
      <c r="D12" s="19">
        <v>213.251884</v>
      </c>
      <c r="E12" s="20">
        <v>0.0161209685626692</v>
      </c>
      <c r="F12" s="19">
        <v>11.8473268888889</v>
      </c>
      <c r="G12" s="19">
        <v>1693.94444444444</v>
      </c>
      <c r="H12" s="19">
        <v>69.9392883145846</v>
      </c>
      <c r="I12" s="23">
        <v>29</v>
      </c>
      <c r="J12" s="19">
        <v>62.095954</v>
      </c>
      <c r="K12" s="20">
        <v>0.291185957353605</v>
      </c>
      <c r="L12" s="19">
        <v>1108.66666666667</v>
      </c>
      <c r="M12" s="20">
        <v>0.65448820963563</v>
      </c>
      <c r="N12" s="19">
        <v>31.1164331529365</v>
      </c>
    </row>
    <row r="13" customFormat="1" ht="19.9" customHeight="1" spans="1:14">
      <c r="A13" s="18"/>
      <c r="B13" s="18">
        <v>1076</v>
      </c>
      <c r="C13" s="18" t="s">
        <v>329</v>
      </c>
      <c r="D13" s="19">
        <v>193.804376</v>
      </c>
      <c r="E13" s="20">
        <v>0.0146508166502469</v>
      </c>
      <c r="F13" s="19">
        <v>10.7669097777778</v>
      </c>
      <c r="G13" s="19">
        <v>1590.22222222222</v>
      </c>
      <c r="H13" s="19">
        <v>67.7069508105087</v>
      </c>
      <c r="I13" s="23">
        <v>28</v>
      </c>
      <c r="J13" s="19">
        <v>62.493781</v>
      </c>
      <c r="K13" s="20">
        <v>0.322458049141264</v>
      </c>
      <c r="L13" s="19">
        <v>993.388888888889</v>
      </c>
      <c r="M13" s="20">
        <v>0.624685578535495</v>
      </c>
      <c r="N13" s="19">
        <v>34.9498243946088</v>
      </c>
    </row>
    <row r="14" customFormat="1" ht="19.9" customHeight="1" spans="1:14">
      <c r="A14" s="18"/>
      <c r="B14" s="18">
        <v>1060</v>
      </c>
      <c r="C14" s="18" t="s">
        <v>277</v>
      </c>
      <c r="D14" s="19">
        <v>191.119751</v>
      </c>
      <c r="E14" s="20">
        <v>0.0144478700013556</v>
      </c>
      <c r="F14" s="19">
        <v>10.6177639444444</v>
      </c>
      <c r="G14" s="19">
        <v>1698.77777777778</v>
      </c>
      <c r="H14" s="19">
        <v>62.5023713127085</v>
      </c>
      <c r="I14" s="23">
        <v>32</v>
      </c>
      <c r="J14" s="19">
        <v>59.018178</v>
      </c>
      <c r="K14" s="20">
        <v>0.308802087127039</v>
      </c>
      <c r="L14" s="19">
        <v>1074.22222222222</v>
      </c>
      <c r="M14" s="20">
        <v>0.632350055595526</v>
      </c>
      <c r="N14" s="19">
        <v>30.5224338022342</v>
      </c>
    </row>
    <row r="15" customFormat="1" ht="19.9" customHeight="1" spans="1:14">
      <c r="A15" s="18"/>
      <c r="B15" s="18">
        <v>1096</v>
      </c>
      <c r="C15" s="18" t="s">
        <v>201</v>
      </c>
      <c r="D15" s="19">
        <v>172.205667</v>
      </c>
      <c r="E15" s="20">
        <v>0.013018042757458</v>
      </c>
      <c r="F15" s="19">
        <v>9.5669815</v>
      </c>
      <c r="G15" s="19">
        <v>1609.77777777778</v>
      </c>
      <c r="H15" s="19">
        <v>59.4304483020431</v>
      </c>
      <c r="I15" s="23">
        <v>16</v>
      </c>
      <c r="J15" s="19">
        <v>78.716741</v>
      </c>
      <c r="K15" s="20">
        <v>0.457108888292277</v>
      </c>
      <c r="L15" s="19">
        <v>1242.11111111111</v>
      </c>
      <c r="M15" s="20">
        <v>0.771604086140254</v>
      </c>
      <c r="N15" s="19">
        <v>35.2074161374005</v>
      </c>
    </row>
    <row r="16" customFormat="1" ht="19.9" customHeight="1" spans="1:14">
      <c r="A16" s="18"/>
      <c r="B16" s="18">
        <v>1034</v>
      </c>
      <c r="C16" s="18" t="s">
        <v>211</v>
      </c>
      <c r="D16" s="19">
        <v>164.155083</v>
      </c>
      <c r="E16" s="20">
        <v>0.0124094515968982</v>
      </c>
      <c r="F16" s="19">
        <v>9.11972683333333</v>
      </c>
      <c r="G16" s="19">
        <v>1485.55555555556</v>
      </c>
      <c r="H16" s="19">
        <v>61.3893354525056</v>
      </c>
      <c r="I16" s="23">
        <v>39</v>
      </c>
      <c r="J16" s="19">
        <v>50.620752</v>
      </c>
      <c r="K16" s="20">
        <v>0.308371517195115</v>
      </c>
      <c r="L16" s="19">
        <v>1010.16666666667</v>
      </c>
      <c r="M16" s="20">
        <v>0.679992520568437</v>
      </c>
      <c r="N16" s="19">
        <v>27.8396040257383</v>
      </c>
    </row>
    <row r="17" customFormat="1" ht="19.9" customHeight="1" spans="1:14">
      <c r="A17" s="18"/>
      <c r="B17" s="18">
        <v>1080</v>
      </c>
      <c r="C17" s="18" t="s">
        <v>259</v>
      </c>
      <c r="D17" s="19">
        <v>161.577121</v>
      </c>
      <c r="E17" s="20">
        <v>0.0122145682337212</v>
      </c>
      <c r="F17" s="19">
        <v>8.97650672222222</v>
      </c>
      <c r="G17" s="19">
        <v>1232.38888888889</v>
      </c>
      <c r="H17" s="19">
        <v>72.8382639859352</v>
      </c>
      <c r="I17" s="23">
        <v>38</v>
      </c>
      <c r="J17" s="19">
        <v>50.667003</v>
      </c>
      <c r="K17" s="20">
        <v>0.313577830118659</v>
      </c>
      <c r="L17" s="19">
        <v>783.666666666667</v>
      </c>
      <c r="M17" s="20">
        <v>0.635892349997746</v>
      </c>
      <c r="N17" s="19">
        <v>35.9187601020842</v>
      </c>
    </row>
    <row r="18" customFormat="1" ht="19.9" customHeight="1" spans="1:14">
      <c r="A18" s="18"/>
      <c r="B18" s="18">
        <v>1042</v>
      </c>
      <c r="C18" s="18" t="s">
        <v>207</v>
      </c>
      <c r="D18" s="19">
        <v>123.82895</v>
      </c>
      <c r="E18" s="20">
        <v>0.0093609611913128</v>
      </c>
      <c r="F18" s="19">
        <v>6.87938611111111</v>
      </c>
      <c r="G18" s="19">
        <v>787.611111111111</v>
      </c>
      <c r="H18" s="19">
        <v>87.3449601467165</v>
      </c>
      <c r="I18" s="23">
        <v>62</v>
      </c>
      <c r="J18" s="19">
        <v>21.878166</v>
      </c>
      <c r="K18" s="20">
        <v>0.176680541989575</v>
      </c>
      <c r="L18" s="19">
        <v>395.777777777778</v>
      </c>
      <c r="M18" s="20">
        <v>0.502504055865134</v>
      </c>
      <c r="N18" s="19">
        <v>30.7105081414935</v>
      </c>
    </row>
    <row r="19" customFormat="1" ht="19.9" customHeight="1" spans="1:14">
      <c r="A19" s="18"/>
      <c r="B19" s="18">
        <v>1092</v>
      </c>
      <c r="C19" s="18" t="s">
        <v>303</v>
      </c>
      <c r="D19" s="19">
        <v>118.205741</v>
      </c>
      <c r="E19" s="20">
        <v>0.00893586963380835</v>
      </c>
      <c r="F19" s="19">
        <v>6.56698561111111</v>
      </c>
      <c r="G19" s="19">
        <v>1241.61111111111</v>
      </c>
      <c r="H19" s="19">
        <v>52.8908412009486</v>
      </c>
      <c r="I19" s="23">
        <v>34</v>
      </c>
      <c r="J19" s="19">
        <v>55.338549</v>
      </c>
      <c r="K19" s="20">
        <v>0.468154495135731</v>
      </c>
      <c r="L19" s="19">
        <v>905.666666666667</v>
      </c>
      <c r="M19" s="20">
        <v>0.729428609781198</v>
      </c>
      <c r="N19" s="19">
        <v>33.9458649245491</v>
      </c>
    </row>
    <row r="20" customFormat="1" ht="19.9" customHeight="1" spans="1:14">
      <c r="A20" s="18"/>
      <c r="B20" s="18">
        <v>1013</v>
      </c>
      <c r="C20" s="18" t="s">
        <v>221</v>
      </c>
      <c r="D20" s="19">
        <v>117.796438</v>
      </c>
      <c r="E20" s="20">
        <v>0.00890492800425817</v>
      </c>
      <c r="F20" s="19">
        <v>6.54424655555556</v>
      </c>
      <c r="G20" s="19">
        <v>1416.72222222222</v>
      </c>
      <c r="H20" s="19">
        <v>46.1928700835261</v>
      </c>
      <c r="I20" s="23">
        <v>47</v>
      </c>
      <c r="J20" s="19">
        <v>39.118389</v>
      </c>
      <c r="K20" s="20">
        <v>0.332084650980703</v>
      </c>
      <c r="L20" s="19">
        <v>1003.77777777778</v>
      </c>
      <c r="M20" s="20">
        <v>0.708521234461394</v>
      </c>
      <c r="N20" s="19">
        <v>21.6506470002214</v>
      </c>
    </row>
    <row r="21" customFormat="1" ht="19.9" customHeight="1" spans="1:14">
      <c r="A21" s="18"/>
      <c r="B21" s="18">
        <v>1018</v>
      </c>
      <c r="C21" s="18" t="s">
        <v>229</v>
      </c>
      <c r="D21" s="19">
        <v>81.119586</v>
      </c>
      <c r="E21" s="20">
        <v>0.00613230828817785</v>
      </c>
      <c r="F21" s="19">
        <v>4.50664366666667</v>
      </c>
      <c r="G21" s="19">
        <v>510.5</v>
      </c>
      <c r="H21" s="19">
        <v>88.2790140385243</v>
      </c>
      <c r="I21" s="23">
        <v>67</v>
      </c>
      <c r="J21" s="19">
        <v>16.930439</v>
      </c>
      <c r="K21" s="20">
        <v>0.208709632714348</v>
      </c>
      <c r="L21" s="19">
        <v>133.722222222222</v>
      </c>
      <c r="M21" s="20">
        <v>0.26194362825117</v>
      </c>
      <c r="N21" s="19">
        <v>70.3383423348567</v>
      </c>
    </row>
    <row r="22" customFormat="1" ht="19.9" customHeight="1" spans="1:14">
      <c r="A22" s="18"/>
      <c r="B22" s="18">
        <v>1101</v>
      </c>
      <c r="C22" s="18" t="s">
        <v>331</v>
      </c>
      <c r="D22" s="19">
        <v>59.55112</v>
      </c>
      <c r="E22" s="20">
        <v>0.00450182064225863</v>
      </c>
      <c r="F22" s="19">
        <v>3.30839555555556</v>
      </c>
      <c r="G22" s="19">
        <v>553.222222222222</v>
      </c>
      <c r="H22" s="19">
        <v>59.8022896163888</v>
      </c>
      <c r="I22" s="23">
        <v>59</v>
      </c>
      <c r="J22" s="19">
        <v>25.703407</v>
      </c>
      <c r="K22" s="20">
        <v>0.431619203803388</v>
      </c>
      <c r="L22" s="19">
        <v>317.277777777778</v>
      </c>
      <c r="M22" s="20">
        <v>0.573508736694115</v>
      </c>
      <c r="N22" s="19">
        <v>45.0068411836806</v>
      </c>
    </row>
    <row r="23" customFormat="1" ht="19.9" customHeight="1" spans="1:14">
      <c r="A23" s="18" t="s">
        <v>65</v>
      </c>
      <c r="B23" s="18">
        <v>1003</v>
      </c>
      <c r="C23" s="18" t="s">
        <v>219</v>
      </c>
      <c r="D23" s="19">
        <v>593.515328</v>
      </c>
      <c r="E23" s="20">
        <v>0.0448673266781095</v>
      </c>
      <c r="F23" s="19">
        <v>32.9730737777778</v>
      </c>
      <c r="G23" s="19">
        <v>3286.55555555556</v>
      </c>
      <c r="H23" s="19">
        <v>100.327145610061</v>
      </c>
      <c r="I23" s="22">
        <v>3</v>
      </c>
      <c r="J23" s="19">
        <v>139.882625</v>
      </c>
      <c r="K23" s="20">
        <v>0.235684940895073</v>
      </c>
      <c r="L23" s="19">
        <v>1980.77777777778</v>
      </c>
      <c r="M23" s="20">
        <v>0.602691098414416</v>
      </c>
      <c r="N23" s="19">
        <v>39.2333609132215</v>
      </c>
    </row>
    <row r="24" customFormat="1" ht="19.9" customHeight="1" spans="1:14">
      <c r="A24" s="18"/>
      <c r="B24" s="18">
        <v>1059</v>
      </c>
      <c r="C24" s="18" t="s">
        <v>231</v>
      </c>
      <c r="D24" s="19">
        <v>362.438463</v>
      </c>
      <c r="E24" s="20">
        <v>0.0273988625953952</v>
      </c>
      <c r="F24" s="19">
        <v>20.1354701666667</v>
      </c>
      <c r="G24" s="19">
        <v>2894.5</v>
      </c>
      <c r="H24" s="19">
        <v>69.5645885875511</v>
      </c>
      <c r="I24" s="23">
        <v>11</v>
      </c>
      <c r="J24" s="19">
        <v>94.066302</v>
      </c>
      <c r="K24" s="20">
        <v>0.259537305233523</v>
      </c>
      <c r="L24" s="19">
        <v>1433.5</v>
      </c>
      <c r="M24" s="20">
        <v>0.495249611331836</v>
      </c>
      <c r="N24" s="19">
        <v>36.4555679572143</v>
      </c>
    </row>
    <row r="25" customFormat="1" ht="19.9" customHeight="1" spans="1:14">
      <c r="A25" s="18"/>
      <c r="B25" s="18">
        <v>1074</v>
      </c>
      <c r="C25" s="18" t="s">
        <v>197</v>
      </c>
      <c r="D25" s="19">
        <v>314.784237</v>
      </c>
      <c r="E25" s="20">
        <v>0.0237963983882122</v>
      </c>
      <c r="F25" s="19">
        <v>17.4880131666667</v>
      </c>
      <c r="G25" s="19">
        <v>1844.27777777778</v>
      </c>
      <c r="H25" s="19">
        <v>94.8230975690574</v>
      </c>
      <c r="I25" s="23">
        <v>31</v>
      </c>
      <c r="J25" s="19">
        <v>59.142349</v>
      </c>
      <c r="K25" s="20">
        <v>0.187882181025475</v>
      </c>
      <c r="L25" s="19">
        <v>932.333333333333</v>
      </c>
      <c r="M25" s="20">
        <v>0.505527607916378</v>
      </c>
      <c r="N25" s="19">
        <v>35.2415379573352</v>
      </c>
    </row>
    <row r="26" customFormat="1" ht="19.9" customHeight="1" spans="1:14">
      <c r="A26" s="18"/>
      <c r="B26" s="18">
        <v>1086</v>
      </c>
      <c r="C26" s="18" t="s">
        <v>249</v>
      </c>
      <c r="D26" s="19">
        <v>307.989479</v>
      </c>
      <c r="E26" s="20">
        <v>0.0232827425271041</v>
      </c>
      <c r="F26" s="19">
        <v>17.1105266111111</v>
      </c>
      <c r="G26" s="19">
        <v>2264.77777777778</v>
      </c>
      <c r="H26" s="19">
        <v>75.5505762154737</v>
      </c>
      <c r="I26" s="23">
        <v>12</v>
      </c>
      <c r="J26" s="19">
        <v>93.77293</v>
      </c>
      <c r="K26" s="20">
        <v>0.30446796528397</v>
      </c>
      <c r="L26" s="19">
        <v>1552.72222222222</v>
      </c>
      <c r="M26" s="20">
        <v>0.685595839670313</v>
      </c>
      <c r="N26" s="19">
        <v>33.5514437010269</v>
      </c>
    </row>
    <row r="27" customFormat="1" ht="19.9" customHeight="1" spans="1:14">
      <c r="A27" s="18"/>
      <c r="B27" s="18">
        <v>1067</v>
      </c>
      <c r="C27" s="18" t="s">
        <v>247</v>
      </c>
      <c r="D27" s="19">
        <v>298.928177</v>
      </c>
      <c r="E27" s="20">
        <v>0.0225977452274842</v>
      </c>
      <c r="F27" s="19">
        <v>16.6071209444444</v>
      </c>
      <c r="G27" s="19">
        <v>2150.72222222222</v>
      </c>
      <c r="H27" s="19">
        <v>77.2164846434014</v>
      </c>
      <c r="I27" s="23">
        <v>14</v>
      </c>
      <c r="J27" s="19">
        <v>88.241885</v>
      </c>
      <c r="K27" s="20">
        <v>0.295194270026944</v>
      </c>
      <c r="L27" s="19">
        <v>1334.22222222222</v>
      </c>
      <c r="M27" s="20">
        <v>0.620360085759306</v>
      </c>
      <c r="N27" s="19">
        <v>36.7429567788141</v>
      </c>
    </row>
    <row r="28" customFormat="1" ht="19.9" customHeight="1" spans="1:14">
      <c r="A28" s="18"/>
      <c r="B28" s="18">
        <v>1009</v>
      </c>
      <c r="C28" s="18" t="s">
        <v>227</v>
      </c>
      <c r="D28" s="19">
        <v>249.965907</v>
      </c>
      <c r="E28" s="20">
        <v>0.0188963982540295</v>
      </c>
      <c r="F28" s="19">
        <v>13.8869948333333</v>
      </c>
      <c r="G28" s="19">
        <v>2547.94444444444</v>
      </c>
      <c r="H28" s="19">
        <v>54.502737936899</v>
      </c>
      <c r="I28" s="22">
        <v>8</v>
      </c>
      <c r="J28" s="19">
        <v>99.766045</v>
      </c>
      <c r="K28" s="20">
        <v>0.399118608602892</v>
      </c>
      <c r="L28" s="19">
        <v>1749.61111111111</v>
      </c>
      <c r="M28" s="20">
        <v>0.68667553365458</v>
      </c>
      <c r="N28" s="19">
        <v>31.6788000508049</v>
      </c>
    </row>
    <row r="29" customFormat="1" ht="19.9" customHeight="1" spans="1:14">
      <c r="A29" s="18"/>
      <c r="B29" s="18">
        <v>1035</v>
      </c>
      <c r="C29" s="18" t="s">
        <v>275</v>
      </c>
      <c r="D29" s="19">
        <v>239.651093</v>
      </c>
      <c r="E29" s="20">
        <v>0.0181166405838755</v>
      </c>
      <c r="F29" s="19">
        <v>13.3139496111111</v>
      </c>
      <c r="G29" s="19">
        <v>1764.44444444444</v>
      </c>
      <c r="H29" s="19">
        <v>75.4568932619647</v>
      </c>
      <c r="I29" s="23">
        <v>21</v>
      </c>
      <c r="J29" s="19">
        <v>69.934652</v>
      </c>
      <c r="K29" s="20">
        <v>0.291818623168141</v>
      </c>
      <c r="L29" s="19">
        <v>1173.38888888889</v>
      </c>
      <c r="M29" s="20">
        <v>0.665018891687657</v>
      </c>
      <c r="N29" s="19">
        <v>33.1114303300033</v>
      </c>
    </row>
    <row r="30" customFormat="1" ht="19.9" customHeight="1" spans="1:14">
      <c r="A30" s="18"/>
      <c r="B30" s="18">
        <v>1075</v>
      </c>
      <c r="C30" s="18" t="s">
        <v>217</v>
      </c>
      <c r="D30" s="19">
        <v>194.249531</v>
      </c>
      <c r="E30" s="20">
        <v>0.0146844685440821</v>
      </c>
      <c r="F30" s="19">
        <v>10.7916406111111</v>
      </c>
      <c r="G30" s="19">
        <v>1895.61111111111</v>
      </c>
      <c r="H30" s="19">
        <v>56.9296125553178</v>
      </c>
      <c r="I30" s="23">
        <v>44</v>
      </c>
      <c r="J30" s="19">
        <v>44.99436</v>
      </c>
      <c r="K30" s="20">
        <v>0.231631756166248</v>
      </c>
      <c r="L30" s="19">
        <v>1202.83333333333</v>
      </c>
      <c r="M30" s="20">
        <v>0.634535916297881</v>
      </c>
      <c r="N30" s="19">
        <v>20.7816544270473</v>
      </c>
    </row>
    <row r="31" customFormat="1" ht="19.9" customHeight="1" spans="1:14">
      <c r="A31" s="18"/>
      <c r="B31" s="18">
        <v>1026</v>
      </c>
      <c r="C31" s="18" t="s">
        <v>263</v>
      </c>
      <c r="D31" s="19">
        <v>188.64475</v>
      </c>
      <c r="E31" s="20">
        <v>0.014260770067863</v>
      </c>
      <c r="F31" s="19">
        <v>10.4802638888889</v>
      </c>
      <c r="G31" s="19">
        <v>1445.44444444444</v>
      </c>
      <c r="H31" s="19">
        <v>72.5054769774771</v>
      </c>
      <c r="I31" s="23">
        <v>42</v>
      </c>
      <c r="J31" s="19">
        <v>48.177595</v>
      </c>
      <c r="K31" s="20">
        <v>0.255387944801008</v>
      </c>
      <c r="L31" s="19">
        <v>882.222222222222</v>
      </c>
      <c r="M31" s="20">
        <v>0.61034668306557</v>
      </c>
      <c r="N31" s="19">
        <v>30.3385358942066</v>
      </c>
    </row>
    <row r="32" customFormat="1" ht="19.9" customHeight="1" spans="1:14">
      <c r="A32" s="18"/>
      <c r="B32" s="18">
        <v>1024</v>
      </c>
      <c r="C32" s="18" t="s">
        <v>283</v>
      </c>
      <c r="D32" s="19">
        <v>152.430098</v>
      </c>
      <c r="E32" s="20">
        <v>0.0115230907777705</v>
      </c>
      <c r="F32" s="19">
        <v>8.46833877777778</v>
      </c>
      <c r="G32" s="19">
        <v>1313.11111111111</v>
      </c>
      <c r="H32" s="19">
        <v>64.4906490099848</v>
      </c>
      <c r="I32" s="23">
        <v>40</v>
      </c>
      <c r="J32" s="19">
        <v>50.012237</v>
      </c>
      <c r="K32" s="20">
        <v>0.328099487281049</v>
      </c>
      <c r="L32" s="19">
        <v>911.333333333333</v>
      </c>
      <c r="M32" s="20">
        <v>0.694026061939414</v>
      </c>
      <c r="N32" s="19">
        <v>30.4878304072178</v>
      </c>
    </row>
    <row r="33" customFormat="1" ht="19.9" customHeight="1" spans="1:14">
      <c r="A33" s="18"/>
      <c r="B33" s="18">
        <v>1029</v>
      </c>
      <c r="C33" s="18" t="s">
        <v>251</v>
      </c>
      <c r="D33" s="19">
        <v>149.615531</v>
      </c>
      <c r="E33" s="20">
        <v>0.0113103210461581</v>
      </c>
      <c r="F33" s="19">
        <v>8.31197394444444</v>
      </c>
      <c r="G33" s="19">
        <v>1531.5</v>
      </c>
      <c r="H33" s="19">
        <v>54.2734178546813</v>
      </c>
      <c r="I33" s="23">
        <v>43</v>
      </c>
      <c r="J33" s="19">
        <v>46.461561</v>
      </c>
      <c r="K33" s="20">
        <v>0.310539692567077</v>
      </c>
      <c r="L33" s="19">
        <v>1059.22222222222</v>
      </c>
      <c r="M33" s="20">
        <v>0.691624043240106</v>
      </c>
      <c r="N33" s="19">
        <v>24.3688036294975</v>
      </c>
    </row>
    <row r="34" customFormat="1" ht="19.9" customHeight="1" spans="1:14">
      <c r="A34" s="18"/>
      <c r="B34" s="18">
        <v>1106</v>
      </c>
      <c r="C34" s="18" t="s">
        <v>271</v>
      </c>
      <c r="D34" s="19">
        <v>144.084192</v>
      </c>
      <c r="E34" s="20">
        <v>0.010892174484187</v>
      </c>
      <c r="F34" s="19">
        <v>8.00467733333333</v>
      </c>
      <c r="G34" s="19">
        <v>1473.33333333333</v>
      </c>
      <c r="H34" s="19">
        <v>54.3303891402715</v>
      </c>
      <c r="I34" s="23">
        <v>20</v>
      </c>
      <c r="J34" s="19">
        <v>71.313746</v>
      </c>
      <c r="K34" s="20">
        <v>0.494944969396782</v>
      </c>
      <c r="L34" s="19">
        <v>1045.38888888889</v>
      </c>
      <c r="M34" s="20">
        <v>0.709539969834088</v>
      </c>
      <c r="N34" s="19">
        <v>37.898573630228</v>
      </c>
    </row>
    <row r="35" customFormat="1" ht="19.9" customHeight="1" spans="1:14">
      <c r="A35" s="18"/>
      <c r="B35" s="18">
        <v>1114</v>
      </c>
      <c r="C35" s="18" t="s">
        <v>239</v>
      </c>
      <c r="D35" s="19">
        <v>134.485819</v>
      </c>
      <c r="E35" s="20">
        <v>0.0101665768177871</v>
      </c>
      <c r="F35" s="19">
        <v>7.47143438888889</v>
      </c>
      <c r="G35" s="19">
        <v>1294.22222222222</v>
      </c>
      <c r="H35" s="19">
        <v>57.7291462053571</v>
      </c>
      <c r="I35" s="23">
        <v>27</v>
      </c>
      <c r="J35" s="19">
        <v>63.198694</v>
      </c>
      <c r="K35" s="20">
        <v>0.469928312664698</v>
      </c>
      <c r="L35" s="19">
        <v>1026.94444444444</v>
      </c>
      <c r="M35" s="20">
        <v>0.79348385989011</v>
      </c>
      <c r="N35" s="19">
        <v>34.1891771706789</v>
      </c>
    </row>
    <row r="36" customFormat="1" ht="19.9" customHeight="1" spans="1:14">
      <c r="A36" s="18"/>
      <c r="B36" s="18">
        <v>1123</v>
      </c>
      <c r="C36" s="18" t="s">
        <v>281</v>
      </c>
      <c r="D36" s="19">
        <v>74.403584</v>
      </c>
      <c r="E36" s="20">
        <v>0.00562460605794188</v>
      </c>
      <c r="F36" s="19">
        <v>4.13353244444444</v>
      </c>
      <c r="G36" s="19">
        <v>904.722222222222</v>
      </c>
      <c r="H36" s="19">
        <v>45.6884151059257</v>
      </c>
      <c r="I36" s="23">
        <v>51</v>
      </c>
      <c r="J36" s="19">
        <v>29.872328</v>
      </c>
      <c r="K36" s="20">
        <v>0.401490444331284</v>
      </c>
      <c r="L36" s="19">
        <v>615.444444444444</v>
      </c>
      <c r="M36" s="20">
        <v>0.680257906048511</v>
      </c>
      <c r="N36" s="19">
        <v>26.9654522476981</v>
      </c>
    </row>
    <row r="37" customFormat="1" ht="19.9" customHeight="1" spans="1:14">
      <c r="A37" s="18"/>
      <c r="B37" s="18">
        <v>1085</v>
      </c>
      <c r="C37" s="18" t="s">
        <v>257</v>
      </c>
      <c r="D37" s="19">
        <v>73.364765</v>
      </c>
      <c r="E37" s="20">
        <v>0.00554607559843464</v>
      </c>
      <c r="F37" s="19">
        <v>4.07582027777778</v>
      </c>
      <c r="G37" s="19">
        <v>996.166666666667</v>
      </c>
      <c r="H37" s="19">
        <v>40.9150437789303</v>
      </c>
      <c r="I37" s="23">
        <v>58</v>
      </c>
      <c r="J37" s="19">
        <v>26.188181</v>
      </c>
      <c r="K37" s="20">
        <v>0.356958561783712</v>
      </c>
      <c r="L37" s="19">
        <v>689.555555555556</v>
      </c>
      <c r="M37" s="20">
        <v>0.692209023478891</v>
      </c>
      <c r="N37" s="19">
        <v>21.0990823396713</v>
      </c>
    </row>
    <row r="38" customFormat="1" ht="19.9" customHeight="1" spans="1:14">
      <c r="A38" s="18"/>
      <c r="B38" s="18">
        <v>1102</v>
      </c>
      <c r="C38" s="18" t="s">
        <v>279</v>
      </c>
      <c r="D38" s="19">
        <v>66.549194</v>
      </c>
      <c r="E38" s="20">
        <v>0.00503084635981446</v>
      </c>
      <c r="F38" s="19">
        <v>3.69717744444444</v>
      </c>
      <c r="G38" s="19">
        <v>941.833333333333</v>
      </c>
      <c r="H38" s="19">
        <v>39.2551135492243</v>
      </c>
      <c r="I38" s="23">
        <v>55</v>
      </c>
      <c r="J38" s="19">
        <v>27.390026</v>
      </c>
      <c r="K38" s="20">
        <v>0.411575623290043</v>
      </c>
      <c r="L38" s="19">
        <v>621.444444444444</v>
      </c>
      <c r="M38" s="20">
        <v>0.659824219902082</v>
      </c>
      <c r="N38" s="19">
        <v>24.4859878419453</v>
      </c>
    </row>
    <row r="39" customFormat="1" ht="19.9" customHeight="1" spans="1:14">
      <c r="A39" s="18"/>
      <c r="B39" s="18">
        <v>1103</v>
      </c>
      <c r="C39" s="18" t="s">
        <v>269</v>
      </c>
      <c r="D39" s="19">
        <v>64.224559</v>
      </c>
      <c r="E39" s="20">
        <v>0.00485511347974911</v>
      </c>
      <c r="F39" s="19">
        <v>3.56803105555556</v>
      </c>
      <c r="G39" s="19">
        <v>1006.38888888889</v>
      </c>
      <c r="H39" s="19">
        <v>35.4538001656086</v>
      </c>
      <c r="I39" s="23">
        <v>57</v>
      </c>
      <c r="J39" s="19">
        <v>26.303205</v>
      </c>
      <c r="K39" s="20">
        <v>0.409550573947888</v>
      </c>
      <c r="L39" s="19">
        <v>691.888888888889</v>
      </c>
      <c r="M39" s="20">
        <v>0.687496549820591</v>
      </c>
      <c r="N39" s="19">
        <v>21.12028665489</v>
      </c>
    </row>
    <row r="40" customFormat="1" ht="19.9" customHeight="1" spans="1:14">
      <c r="A40" s="18"/>
      <c r="B40" s="18">
        <v>1122</v>
      </c>
      <c r="C40" s="18" t="s">
        <v>317</v>
      </c>
      <c r="D40" s="19">
        <v>56.103687</v>
      </c>
      <c r="E40" s="20">
        <v>0.00424120883441683</v>
      </c>
      <c r="F40" s="19">
        <v>3.1168715</v>
      </c>
      <c r="G40" s="19">
        <v>939.333333333333</v>
      </c>
      <c r="H40" s="19">
        <v>33.1817405961675</v>
      </c>
      <c r="I40" s="23">
        <v>60</v>
      </c>
      <c r="J40" s="19">
        <v>24.407599</v>
      </c>
      <c r="K40" s="20">
        <v>0.435044473993305</v>
      </c>
      <c r="L40" s="19">
        <v>638.833333333333</v>
      </c>
      <c r="M40" s="20">
        <v>0.680092264017033</v>
      </c>
      <c r="N40" s="19">
        <v>21.2258448560744</v>
      </c>
    </row>
    <row r="41" customFormat="1" ht="19.9" customHeight="1" spans="1:14">
      <c r="A41" s="18"/>
      <c r="B41" s="18">
        <v>1078</v>
      </c>
      <c r="C41" s="18" t="s">
        <v>333</v>
      </c>
      <c r="D41" s="19">
        <v>28.751553</v>
      </c>
      <c r="E41" s="20">
        <v>0.00217349958812518</v>
      </c>
      <c r="F41" s="19">
        <v>1.5973085</v>
      </c>
      <c r="G41" s="19">
        <v>444.777777777778</v>
      </c>
      <c r="H41" s="19">
        <v>35.9125068698476</v>
      </c>
      <c r="I41" s="23">
        <v>69</v>
      </c>
      <c r="J41" s="19">
        <v>1.654172</v>
      </c>
      <c r="K41" s="20">
        <v>0.0575333095920071</v>
      </c>
      <c r="L41" s="19">
        <v>62.6666666666667</v>
      </c>
      <c r="M41" s="20">
        <v>0.14089432925306</v>
      </c>
      <c r="N41" s="19">
        <v>14.6646453900709</v>
      </c>
    </row>
    <row r="42" customFormat="1" ht="19.9" customHeight="1" spans="1:14">
      <c r="A42" s="18" t="s">
        <v>60</v>
      </c>
      <c r="B42" s="18">
        <v>1008</v>
      </c>
      <c r="C42" s="18" t="s">
        <v>225</v>
      </c>
      <c r="D42" s="19">
        <v>214.600176</v>
      </c>
      <c r="E42" s="20">
        <v>0.016222893912812</v>
      </c>
      <c r="F42" s="19">
        <v>11.922232</v>
      </c>
      <c r="G42" s="19">
        <v>1710.94444444444</v>
      </c>
      <c r="H42" s="19">
        <v>69.6821690424392</v>
      </c>
      <c r="I42" s="23">
        <v>41</v>
      </c>
      <c r="J42" s="19">
        <v>50.011627</v>
      </c>
      <c r="K42" s="20">
        <v>0.233045601043682</v>
      </c>
      <c r="L42" s="19">
        <v>907.555555555556</v>
      </c>
      <c r="M42" s="20">
        <v>0.530441276747735</v>
      </c>
      <c r="N42" s="19">
        <v>30.6143652056807</v>
      </c>
    </row>
    <row r="43" customFormat="1" ht="19.9" customHeight="1" spans="1:14">
      <c r="A43" s="18"/>
      <c r="B43" s="18">
        <v>1061</v>
      </c>
      <c r="C43" s="18" t="s">
        <v>315</v>
      </c>
      <c r="D43" s="19">
        <v>205.950135</v>
      </c>
      <c r="E43" s="20">
        <v>0.0155689862595187</v>
      </c>
      <c r="F43" s="19">
        <v>11.4416741666667</v>
      </c>
      <c r="G43" s="19">
        <v>1583.33333333333</v>
      </c>
      <c r="H43" s="19">
        <v>72.2632052631579</v>
      </c>
      <c r="I43" s="23">
        <v>15</v>
      </c>
      <c r="J43" s="19">
        <v>82.6589</v>
      </c>
      <c r="K43" s="20">
        <v>0.401353949100349</v>
      </c>
      <c r="L43" s="19">
        <v>1139.22222222222</v>
      </c>
      <c r="M43" s="20">
        <v>0.719508771929825</v>
      </c>
      <c r="N43" s="19">
        <v>40.3096166975519</v>
      </c>
    </row>
    <row r="44" customFormat="1" ht="19.9" customHeight="1" spans="1:14">
      <c r="A44" s="18"/>
      <c r="B44" s="18">
        <v>1108</v>
      </c>
      <c r="C44" s="18" t="s">
        <v>323</v>
      </c>
      <c r="D44" s="19">
        <v>61.527563</v>
      </c>
      <c r="E44" s="20">
        <v>0.00465123163395194</v>
      </c>
      <c r="F44" s="19">
        <v>3.41819794444444</v>
      </c>
      <c r="G44" s="19">
        <v>821.166666666667</v>
      </c>
      <c r="H44" s="19">
        <v>41.6261166362222</v>
      </c>
      <c r="I44" s="23">
        <v>54</v>
      </c>
      <c r="J44" s="19">
        <v>27.911143</v>
      </c>
      <c r="K44" s="20">
        <v>0.453636413325846</v>
      </c>
      <c r="L44" s="19">
        <v>613.444444444444</v>
      </c>
      <c r="M44" s="20">
        <v>0.747040119071781</v>
      </c>
      <c r="N44" s="19">
        <v>25.2772532149973</v>
      </c>
    </row>
    <row r="45" customFormat="1" ht="19.9" customHeight="1" spans="1:14">
      <c r="A45" s="18"/>
      <c r="B45" s="18">
        <v>1045</v>
      </c>
      <c r="C45" s="18" t="s">
        <v>209</v>
      </c>
      <c r="D45" s="19">
        <v>43.702424</v>
      </c>
      <c r="E45" s="20">
        <v>0.0033037241697543</v>
      </c>
      <c r="F45" s="19">
        <v>2.42791244444444</v>
      </c>
      <c r="G45" s="19">
        <v>581.833333333333</v>
      </c>
      <c r="H45" s="19">
        <v>41.728658455075</v>
      </c>
      <c r="I45" s="23">
        <v>68</v>
      </c>
      <c r="J45" s="19">
        <v>14.395777</v>
      </c>
      <c r="K45" s="20">
        <v>0.329404542869293</v>
      </c>
      <c r="L45" s="19">
        <v>371.111111111111</v>
      </c>
      <c r="M45" s="20">
        <v>0.637830612050033</v>
      </c>
      <c r="N45" s="19">
        <v>21.5505643712575</v>
      </c>
    </row>
    <row r="46" customFormat="1" ht="19.9" customHeight="1" spans="1:14">
      <c r="A46" s="18" t="s">
        <v>59</v>
      </c>
      <c r="B46" s="18">
        <v>1066</v>
      </c>
      <c r="C46" s="18" t="s">
        <v>299</v>
      </c>
      <c r="D46" s="19">
        <v>209.340267</v>
      </c>
      <c r="E46" s="20">
        <v>0.0158252663465697</v>
      </c>
      <c r="F46" s="19">
        <v>11.6300148333333</v>
      </c>
      <c r="G46" s="19">
        <v>1608.38888888889</v>
      </c>
      <c r="H46" s="19">
        <v>72.30847535491</v>
      </c>
      <c r="I46" s="23">
        <v>19</v>
      </c>
      <c r="J46" s="19">
        <v>73.435634</v>
      </c>
      <c r="K46" s="20">
        <v>0.350795549525118</v>
      </c>
      <c r="L46" s="19">
        <v>1080.61111111111</v>
      </c>
      <c r="M46" s="20">
        <v>0.671859348554454</v>
      </c>
      <c r="N46" s="19">
        <v>37.7541689373297</v>
      </c>
    </row>
    <row r="47" customFormat="1" ht="19.9" customHeight="1" spans="1:14">
      <c r="A47" s="18"/>
      <c r="B47" s="18">
        <v>1057</v>
      </c>
      <c r="C47" s="18" t="s">
        <v>309</v>
      </c>
      <c r="D47" s="19">
        <v>329.739295</v>
      </c>
      <c r="E47" s="20">
        <v>0.0249269394898838</v>
      </c>
      <c r="F47" s="19">
        <v>18.3188497222222</v>
      </c>
      <c r="G47" s="19">
        <v>2271.66666666667</v>
      </c>
      <c r="H47" s="19">
        <v>80.6405710442651</v>
      </c>
      <c r="I47" s="23">
        <v>13</v>
      </c>
      <c r="J47" s="19">
        <v>90.982259</v>
      </c>
      <c r="K47" s="20">
        <v>0.275921797552215</v>
      </c>
      <c r="L47" s="19">
        <v>1434.94444444444</v>
      </c>
      <c r="M47" s="20">
        <v>0.631670335045243</v>
      </c>
      <c r="N47" s="19">
        <v>35.2248476518642</v>
      </c>
    </row>
    <row r="48" customFormat="1" ht="19.9" customHeight="1" spans="1:14">
      <c r="A48" s="18"/>
      <c r="B48" s="18">
        <v>1023</v>
      </c>
      <c r="C48" s="18" t="s">
        <v>287</v>
      </c>
      <c r="D48" s="19">
        <v>170.579163</v>
      </c>
      <c r="E48" s="20">
        <v>0.0128950857201779</v>
      </c>
      <c r="F48" s="19">
        <v>9.47662016666667</v>
      </c>
      <c r="G48" s="19">
        <v>1648.16666666667</v>
      </c>
      <c r="H48" s="19">
        <v>57.4979482253008</v>
      </c>
      <c r="I48" s="23">
        <v>36</v>
      </c>
      <c r="J48" s="19">
        <v>52.285537</v>
      </c>
      <c r="K48" s="20">
        <v>0.306517725145597</v>
      </c>
      <c r="L48" s="19">
        <v>1027.05555555556</v>
      </c>
      <c r="M48" s="20">
        <v>0.623150301682004</v>
      </c>
      <c r="N48" s="19">
        <v>28.2823264997025</v>
      </c>
    </row>
    <row r="49" customFormat="1" ht="19.9" customHeight="1" spans="1:14">
      <c r="A49" s="18"/>
      <c r="B49" s="18">
        <v>1031</v>
      </c>
      <c r="C49" s="18" t="s">
        <v>237</v>
      </c>
      <c r="D49" s="19">
        <v>65.451528</v>
      </c>
      <c r="E49" s="20">
        <v>0.00494786730825161</v>
      </c>
      <c r="F49" s="19">
        <v>3.636196</v>
      </c>
      <c r="G49" s="19">
        <v>795.222222222222</v>
      </c>
      <c r="H49" s="19">
        <v>45.7255330445717</v>
      </c>
      <c r="I49" s="23">
        <v>63</v>
      </c>
      <c r="J49" s="19">
        <v>21.352162</v>
      </c>
      <c r="K49" s="20">
        <v>0.326228625250735</v>
      </c>
      <c r="L49" s="19">
        <v>485.777777777778</v>
      </c>
      <c r="M49" s="20">
        <v>0.610870476456616</v>
      </c>
      <c r="N49" s="19">
        <v>24.4192154620311</v>
      </c>
    </row>
    <row r="50" customFormat="1" ht="19.9" customHeight="1" spans="1:14">
      <c r="A50" s="18"/>
      <c r="B50" s="18">
        <v>1120</v>
      </c>
      <c r="C50" s="18" t="s">
        <v>261</v>
      </c>
      <c r="D50" s="19">
        <v>50.886337</v>
      </c>
      <c r="E50" s="20">
        <v>0.00384679855417545</v>
      </c>
      <c r="F50" s="19">
        <v>2.82701872222222</v>
      </c>
      <c r="G50" s="19">
        <v>914.666666666667</v>
      </c>
      <c r="H50" s="19">
        <v>30.9076390913508</v>
      </c>
      <c r="I50" s="23">
        <v>61</v>
      </c>
      <c r="J50" s="19">
        <v>24.321184</v>
      </c>
      <c r="K50" s="20">
        <v>0.477951163983369</v>
      </c>
      <c r="L50" s="19">
        <v>700.722222222222</v>
      </c>
      <c r="M50" s="20">
        <v>0.766095724003887</v>
      </c>
      <c r="N50" s="19">
        <v>19.282632204868</v>
      </c>
    </row>
    <row r="51" customFormat="1" ht="19.9" customHeight="1" spans="1:14">
      <c r="A51" s="18" t="s">
        <v>62</v>
      </c>
      <c r="B51" s="18">
        <v>1079</v>
      </c>
      <c r="C51" s="18" t="s">
        <v>235</v>
      </c>
      <c r="D51" s="19">
        <v>279.639258</v>
      </c>
      <c r="E51" s="20">
        <v>0.0211395819935928</v>
      </c>
      <c r="F51" s="19">
        <v>15.5355143333333</v>
      </c>
      <c r="G51" s="19">
        <v>1700.94444444444</v>
      </c>
      <c r="H51" s="19">
        <v>91.3346369663912</v>
      </c>
      <c r="I51" s="23">
        <v>17</v>
      </c>
      <c r="J51" s="19">
        <v>78.285598</v>
      </c>
      <c r="K51" s="20">
        <v>0.279952101718136</v>
      </c>
      <c r="L51" s="19">
        <v>1070.72222222222</v>
      </c>
      <c r="M51" s="20">
        <v>0.629486886370317</v>
      </c>
      <c r="N51" s="19">
        <v>40.6193109531469</v>
      </c>
    </row>
    <row r="52" customFormat="1" ht="22.6" customHeight="1" spans="1:14">
      <c r="A52" s="18"/>
      <c r="B52" s="18">
        <v>1126</v>
      </c>
      <c r="C52" s="18" t="s">
        <v>273</v>
      </c>
      <c r="D52" s="19">
        <v>213.243872</v>
      </c>
      <c r="E52" s="20">
        <v>0.0161203628883009</v>
      </c>
      <c r="F52" s="19">
        <v>11.8468817777778</v>
      </c>
      <c r="G52" s="19">
        <v>1834.77777777778</v>
      </c>
      <c r="H52" s="19">
        <v>64.5684830133834</v>
      </c>
      <c r="I52" s="23">
        <v>18</v>
      </c>
      <c r="J52" s="19">
        <v>74.67885</v>
      </c>
      <c r="K52" s="20">
        <v>0.350203967408733</v>
      </c>
      <c r="L52" s="19">
        <v>1279.44444444444</v>
      </c>
      <c r="M52" s="20">
        <v>0.697329376854599</v>
      </c>
      <c r="N52" s="19">
        <v>32.4267694311767</v>
      </c>
    </row>
    <row r="53" customFormat="1" ht="19.9" customHeight="1" spans="1:14">
      <c r="A53" s="18"/>
      <c r="B53" s="18">
        <v>1119</v>
      </c>
      <c r="C53" s="18" t="s">
        <v>325</v>
      </c>
      <c r="D53" s="19">
        <v>51.824528</v>
      </c>
      <c r="E53" s="20">
        <v>0.00391772194923807</v>
      </c>
      <c r="F53" s="19">
        <v>2.87914044444444</v>
      </c>
      <c r="G53" s="19">
        <v>704.277777777778</v>
      </c>
      <c r="H53" s="19">
        <v>40.880750966317</v>
      </c>
      <c r="I53" s="23">
        <v>64</v>
      </c>
      <c r="J53" s="19">
        <v>20.145177</v>
      </c>
      <c r="K53" s="20">
        <v>0.388718967204101</v>
      </c>
      <c r="L53" s="19">
        <v>457.333333333333</v>
      </c>
      <c r="M53" s="20">
        <v>0.649364991717283</v>
      </c>
      <c r="N53" s="19">
        <v>24.4717893586006</v>
      </c>
    </row>
    <row r="54" customFormat="1" ht="19.9" customHeight="1" spans="1:14">
      <c r="A54" s="18" t="s">
        <v>57</v>
      </c>
      <c r="B54" s="18">
        <v>1043</v>
      </c>
      <c r="C54" s="18" t="s">
        <v>289</v>
      </c>
      <c r="D54" s="19">
        <v>229.177651</v>
      </c>
      <c r="E54" s="20">
        <v>0.0173248912869505</v>
      </c>
      <c r="F54" s="19">
        <v>12.7320917222222</v>
      </c>
      <c r="G54" s="19">
        <v>1855.66666666667</v>
      </c>
      <c r="H54" s="19">
        <v>68.6119546733728</v>
      </c>
      <c r="I54" s="23">
        <v>37</v>
      </c>
      <c r="J54" s="19">
        <v>51.766193</v>
      </c>
      <c r="K54" s="20">
        <v>0.225878015478918</v>
      </c>
      <c r="L54" s="19">
        <v>877.722222222222</v>
      </c>
      <c r="M54" s="20">
        <v>0.472995629004251</v>
      </c>
      <c r="N54" s="19">
        <v>32.7654870561428</v>
      </c>
    </row>
    <row r="55" customFormat="1" ht="19.9" customHeight="1" spans="1:14">
      <c r="A55" s="18"/>
      <c r="B55" s="18">
        <v>1032</v>
      </c>
      <c r="C55" s="18" t="s">
        <v>313</v>
      </c>
      <c r="D55" s="19">
        <v>131.742239</v>
      </c>
      <c r="E55" s="20">
        <v>0.00995917341248275</v>
      </c>
      <c r="F55" s="19">
        <v>7.31901327777778</v>
      </c>
      <c r="G55" s="19">
        <v>1425.94444444444</v>
      </c>
      <c r="H55" s="19">
        <v>51.3274784743055</v>
      </c>
      <c r="I55" s="23">
        <v>45</v>
      </c>
      <c r="J55" s="19">
        <v>43.210239</v>
      </c>
      <c r="K55" s="20">
        <v>0.327990774469834</v>
      </c>
      <c r="L55" s="19">
        <v>890.777777777778</v>
      </c>
      <c r="M55" s="20">
        <v>0.624693185802782</v>
      </c>
      <c r="N55" s="19">
        <v>26.9491324685044</v>
      </c>
    </row>
    <row r="56" customFormat="1" ht="19.9" customHeight="1" spans="1:14">
      <c r="A56" s="18"/>
      <c r="B56" s="18">
        <v>1015</v>
      </c>
      <c r="C56" s="18" t="s">
        <v>305</v>
      </c>
      <c r="D56" s="19">
        <v>411.871219</v>
      </c>
      <c r="E56" s="20">
        <v>0.0311357763824832</v>
      </c>
      <c r="F56" s="19">
        <v>22.8817343888889</v>
      </c>
      <c r="G56" s="19">
        <v>2558.27777777778</v>
      </c>
      <c r="H56" s="19">
        <v>89.4419464049165</v>
      </c>
      <c r="I56" s="22">
        <v>5</v>
      </c>
      <c r="J56" s="19">
        <v>115.956389</v>
      </c>
      <c r="K56" s="20">
        <v>0.281535547158492</v>
      </c>
      <c r="L56" s="19">
        <v>1495</v>
      </c>
      <c r="M56" s="20">
        <v>0.584377510912289</v>
      </c>
      <c r="N56" s="19">
        <v>43.0904455592716</v>
      </c>
    </row>
    <row r="57" customFormat="1" ht="19.9" customHeight="1" spans="1:14">
      <c r="A57" s="18" t="s">
        <v>58</v>
      </c>
      <c r="B57" s="18">
        <v>1053</v>
      </c>
      <c r="C57" s="18" t="s">
        <v>293</v>
      </c>
      <c r="D57" s="19">
        <v>225.877807</v>
      </c>
      <c r="E57" s="20">
        <v>0.0170754366027156</v>
      </c>
      <c r="F57" s="19">
        <v>12.5487670555556</v>
      </c>
      <c r="G57" s="19">
        <v>1933</v>
      </c>
      <c r="H57" s="19">
        <v>64.9186086681612</v>
      </c>
      <c r="I57" s="23">
        <v>22</v>
      </c>
      <c r="J57" s="19">
        <v>69.218164</v>
      </c>
      <c r="K57" s="20">
        <v>0.306440747408177</v>
      </c>
      <c r="L57" s="19">
        <v>1135.66666666667</v>
      </c>
      <c r="M57" s="20">
        <v>0.587515088808415</v>
      </c>
      <c r="N57" s="19">
        <v>33.8607592212112</v>
      </c>
    </row>
    <row r="58" customFormat="1" ht="19.9" customHeight="1" spans="1:14">
      <c r="A58" s="18"/>
      <c r="B58" s="18">
        <v>1056</v>
      </c>
      <c r="C58" s="18" t="s">
        <v>307</v>
      </c>
      <c r="D58" s="19">
        <v>195.199412</v>
      </c>
      <c r="E58" s="20">
        <v>0.0147562756552412</v>
      </c>
      <c r="F58" s="19">
        <v>10.8444117777778</v>
      </c>
      <c r="G58" s="19">
        <v>2277.05555555556</v>
      </c>
      <c r="H58" s="19">
        <v>47.6247132017469</v>
      </c>
      <c r="I58" s="23">
        <v>30</v>
      </c>
      <c r="J58" s="19">
        <v>60.224718</v>
      </c>
      <c r="K58" s="20">
        <v>0.308529197823608</v>
      </c>
      <c r="L58" s="19">
        <v>1205.77777777778</v>
      </c>
      <c r="M58" s="20">
        <v>0.529533754605119</v>
      </c>
      <c r="N58" s="19">
        <v>27.7482113896056</v>
      </c>
    </row>
    <row r="59" customFormat="1" ht="19.9" customHeight="1" spans="1:14">
      <c r="A59" s="18"/>
      <c r="B59" s="18">
        <v>1058</v>
      </c>
      <c r="C59" s="18" t="s">
        <v>295</v>
      </c>
      <c r="D59" s="19">
        <v>184.225002</v>
      </c>
      <c r="E59" s="20">
        <v>0.0139266552303926</v>
      </c>
      <c r="F59" s="19">
        <v>10.2347223333333</v>
      </c>
      <c r="G59" s="19">
        <v>2226.44444444444</v>
      </c>
      <c r="H59" s="19">
        <v>45.9689095718136</v>
      </c>
      <c r="I59" s="23">
        <v>26</v>
      </c>
      <c r="J59" s="19">
        <v>64.29347</v>
      </c>
      <c r="K59" s="20">
        <v>0.348994269518314</v>
      </c>
      <c r="L59" s="19">
        <v>1584.38888888889</v>
      </c>
      <c r="M59" s="20">
        <v>0.711622916458728</v>
      </c>
      <c r="N59" s="19">
        <v>22.544082892107</v>
      </c>
    </row>
    <row r="60" customFormat="1" ht="19.9" customHeight="1" spans="1:14">
      <c r="A60" s="18"/>
      <c r="B60" s="18">
        <v>1069</v>
      </c>
      <c r="C60" s="18" t="s">
        <v>213</v>
      </c>
      <c r="D60" s="19">
        <v>102.086469</v>
      </c>
      <c r="E60" s="20">
        <v>0.00771731872447563</v>
      </c>
      <c r="F60" s="19">
        <v>5.6714705</v>
      </c>
      <c r="G60" s="19">
        <v>1098.88888888889</v>
      </c>
      <c r="H60" s="19">
        <v>51.6109550050556</v>
      </c>
      <c r="I60" s="23">
        <v>50</v>
      </c>
      <c r="J60" s="19">
        <v>34.872732</v>
      </c>
      <c r="K60" s="20">
        <v>0.341599943083544</v>
      </c>
      <c r="L60" s="19">
        <v>773.833333333333</v>
      </c>
      <c r="M60" s="20">
        <v>0.704196157735086</v>
      </c>
      <c r="N60" s="19">
        <v>25.0360628903726</v>
      </c>
    </row>
    <row r="61" customFormat="1" ht="19.9" customHeight="1" spans="1:14">
      <c r="A61" s="18"/>
      <c r="B61" s="18">
        <v>1020</v>
      </c>
      <c r="C61" s="18" t="s">
        <v>241</v>
      </c>
      <c r="D61" s="19">
        <v>68.227568</v>
      </c>
      <c r="E61" s="20">
        <v>0.00515772455654074</v>
      </c>
      <c r="F61" s="19">
        <v>3.79042044444444</v>
      </c>
      <c r="G61" s="19">
        <v>977.666666666667</v>
      </c>
      <c r="H61" s="19">
        <v>38.7700693260598</v>
      </c>
      <c r="I61" s="23">
        <v>65</v>
      </c>
      <c r="J61" s="19">
        <v>19.741193</v>
      </c>
      <c r="K61" s="20">
        <v>0.289343348717926</v>
      </c>
      <c r="L61" s="19">
        <v>489.555555555556</v>
      </c>
      <c r="M61" s="20">
        <v>0.500738720309126</v>
      </c>
      <c r="N61" s="19">
        <v>22.4026248297776</v>
      </c>
    </row>
    <row r="62" customFormat="1" ht="22.6" customHeight="1" spans="1:14">
      <c r="A62" s="18"/>
      <c r="B62" s="18">
        <v>1125</v>
      </c>
      <c r="C62" s="18" t="s">
        <v>311</v>
      </c>
      <c r="D62" s="19">
        <v>38.331333</v>
      </c>
      <c r="E62" s="20">
        <v>0.00289769169991579</v>
      </c>
      <c r="F62" s="19">
        <v>2.1295185</v>
      </c>
      <c r="G62" s="19">
        <v>617.5</v>
      </c>
      <c r="H62" s="19">
        <v>34.4861295546559</v>
      </c>
      <c r="I62" s="23">
        <v>66</v>
      </c>
      <c r="J62" s="19">
        <v>18.85772</v>
      </c>
      <c r="K62" s="20">
        <v>0.491966193818514</v>
      </c>
      <c r="L62" s="19">
        <v>456.888888888889</v>
      </c>
      <c r="M62" s="20">
        <v>0.739901034637877</v>
      </c>
      <c r="N62" s="19">
        <v>22.930107003891</v>
      </c>
    </row>
    <row r="63" customFormat="1" ht="19.9" customHeight="1" spans="1:14">
      <c r="A63" s="18" t="s">
        <v>61</v>
      </c>
      <c r="B63" s="18">
        <v>1006</v>
      </c>
      <c r="C63" s="18" t="s">
        <v>255</v>
      </c>
      <c r="D63" s="19">
        <v>282.163674</v>
      </c>
      <c r="E63" s="20">
        <v>0.0213304174985917</v>
      </c>
      <c r="F63" s="19">
        <v>15.6757596666667</v>
      </c>
      <c r="G63" s="19">
        <v>2231.33333333333</v>
      </c>
      <c r="H63" s="19">
        <v>70.2528816850911</v>
      </c>
      <c r="I63" s="22">
        <v>6</v>
      </c>
      <c r="J63" s="19">
        <v>108.933511</v>
      </c>
      <c r="K63" s="20">
        <v>0.386064972346511</v>
      </c>
      <c r="L63" s="19">
        <v>1591.16666666667</v>
      </c>
      <c r="M63" s="20">
        <v>0.713101284732596</v>
      </c>
      <c r="N63" s="19">
        <v>38.0341157780804</v>
      </c>
    </row>
    <row r="64" customFormat="1" ht="19.9" customHeight="1" spans="1:14">
      <c r="A64" s="18"/>
      <c r="B64" s="18">
        <v>1025</v>
      </c>
      <c r="C64" s="18" t="s">
        <v>301</v>
      </c>
      <c r="D64" s="19">
        <v>118.781443</v>
      </c>
      <c r="E64" s="20">
        <v>0.00897939034588546</v>
      </c>
      <c r="F64" s="19">
        <v>6.59896905555556</v>
      </c>
      <c r="G64" s="19">
        <v>1218.72222222222</v>
      </c>
      <c r="H64" s="19">
        <v>54.1466212335324</v>
      </c>
      <c r="I64" s="23">
        <v>33</v>
      </c>
      <c r="J64" s="19">
        <v>56.731499</v>
      </c>
      <c r="K64" s="20">
        <v>0.477612475207933</v>
      </c>
      <c r="L64" s="19">
        <v>829.111111111111</v>
      </c>
      <c r="M64" s="20">
        <v>0.680311801978393</v>
      </c>
      <c r="N64" s="19">
        <v>38.0136015813455</v>
      </c>
    </row>
    <row r="65" customFormat="1" ht="19.9" customHeight="1" spans="1:14">
      <c r="A65" s="18"/>
      <c r="B65" s="18">
        <v>1010</v>
      </c>
      <c r="C65" s="18" t="s">
        <v>203</v>
      </c>
      <c r="D65" s="19">
        <v>87.638502</v>
      </c>
      <c r="E65" s="20">
        <v>0.00662511162443669</v>
      </c>
      <c r="F65" s="19">
        <v>4.86880566666667</v>
      </c>
      <c r="G65" s="19">
        <v>1291.61111111111</v>
      </c>
      <c r="H65" s="19">
        <v>37.6956006709966</v>
      </c>
      <c r="I65" s="23">
        <v>48</v>
      </c>
      <c r="J65" s="19">
        <v>38.820079</v>
      </c>
      <c r="K65" s="20">
        <v>0.442956898099422</v>
      </c>
      <c r="L65" s="19">
        <v>931.611111111111</v>
      </c>
      <c r="M65" s="20">
        <v>0.721278334552024</v>
      </c>
      <c r="N65" s="19">
        <v>23.1499069711969</v>
      </c>
    </row>
    <row r="66" customFormat="1" ht="19.9" customHeight="1" spans="1:14">
      <c r="A66" s="18"/>
      <c r="B66" s="18">
        <v>1091</v>
      </c>
      <c r="C66" s="18" t="s">
        <v>327</v>
      </c>
      <c r="D66" s="19">
        <v>62.724388</v>
      </c>
      <c r="E66" s="20">
        <v>0.00474170669957911</v>
      </c>
      <c r="F66" s="19">
        <v>3.48468822222222</v>
      </c>
      <c r="G66" s="19">
        <v>992.444444444444</v>
      </c>
      <c r="H66" s="19">
        <v>35.1121742051052</v>
      </c>
      <c r="I66" s="23">
        <v>49</v>
      </c>
      <c r="J66" s="19">
        <v>36.725923</v>
      </c>
      <c r="K66" s="20">
        <v>0.585512655779121</v>
      </c>
      <c r="L66" s="19">
        <v>742.111111111111</v>
      </c>
      <c r="M66" s="20">
        <v>0.747760859829825</v>
      </c>
      <c r="N66" s="19">
        <v>27.4935791286121</v>
      </c>
    </row>
    <row r="67" customFormat="1" ht="19.9" customHeight="1" spans="1:14">
      <c r="A67" s="18" t="s">
        <v>64</v>
      </c>
      <c r="B67" s="18">
        <v>1004</v>
      </c>
      <c r="C67" s="18" t="s">
        <v>319</v>
      </c>
      <c r="D67" s="19">
        <v>505.788064</v>
      </c>
      <c r="E67" s="20">
        <v>0.0382355050102035</v>
      </c>
      <c r="F67" s="19">
        <v>28.0993368888889</v>
      </c>
      <c r="G67" s="19">
        <v>2607.83333333333</v>
      </c>
      <c r="H67" s="19">
        <v>107.749742016574</v>
      </c>
      <c r="I67" s="22">
        <v>9</v>
      </c>
      <c r="J67" s="19">
        <v>98.849812</v>
      </c>
      <c r="K67" s="20">
        <v>0.195437217751347</v>
      </c>
      <c r="L67" s="19">
        <v>1635</v>
      </c>
      <c r="M67" s="20">
        <v>0.626957244200166</v>
      </c>
      <c r="N67" s="19">
        <v>33.5881114509004</v>
      </c>
    </row>
    <row r="68" customFormat="1" ht="19.9" customHeight="1" spans="1:14">
      <c r="A68" s="18"/>
      <c r="B68" s="18">
        <v>1037</v>
      </c>
      <c r="C68" s="18" t="s">
        <v>267</v>
      </c>
      <c r="D68" s="19">
        <v>253.457768</v>
      </c>
      <c r="E68" s="20">
        <v>0.0191603686366134</v>
      </c>
      <c r="F68" s="19">
        <v>14.0809871111111</v>
      </c>
      <c r="G68" s="19">
        <v>1925.61111111111</v>
      </c>
      <c r="H68" s="19">
        <v>73.124770779839</v>
      </c>
      <c r="I68" s="23">
        <v>23</v>
      </c>
      <c r="J68" s="19">
        <v>67.250797</v>
      </c>
      <c r="K68" s="20">
        <v>0.265333343423114</v>
      </c>
      <c r="L68" s="19">
        <v>1285.66666666667</v>
      </c>
      <c r="M68" s="20">
        <v>0.667666830154929</v>
      </c>
      <c r="N68" s="19">
        <v>29.0600626566416</v>
      </c>
    </row>
    <row r="69" customFormat="1" ht="19.9" customHeight="1" spans="1:14">
      <c r="A69" s="18"/>
      <c r="B69" s="18">
        <v>1072</v>
      </c>
      <c r="C69" s="18" t="s">
        <v>205</v>
      </c>
      <c r="D69" s="19">
        <v>183.605131</v>
      </c>
      <c r="E69" s="20">
        <v>0.0138797955229121</v>
      </c>
      <c r="F69" s="19">
        <v>10.2002850555556</v>
      </c>
      <c r="G69" s="19">
        <v>2561</v>
      </c>
      <c r="H69" s="19">
        <v>39.8293051759295</v>
      </c>
      <c r="I69" s="23">
        <v>25</v>
      </c>
      <c r="J69" s="19">
        <v>64.843235</v>
      </c>
      <c r="K69" s="20">
        <v>0.353166791400835</v>
      </c>
      <c r="L69" s="19">
        <v>1799.88888888889</v>
      </c>
      <c r="M69" s="20">
        <v>0.702807063213155</v>
      </c>
      <c r="N69" s="19">
        <v>20.0145796036792</v>
      </c>
    </row>
    <row r="70" customFormat="1" ht="19.9" customHeight="1" spans="1:14">
      <c r="A70" s="18"/>
      <c r="B70" s="18">
        <v>1052</v>
      </c>
      <c r="C70" s="18" t="s">
        <v>215</v>
      </c>
      <c r="D70" s="19">
        <v>157.764075</v>
      </c>
      <c r="E70" s="20">
        <v>0.0119263175812955</v>
      </c>
      <c r="F70" s="19">
        <v>8.76467083333333</v>
      </c>
      <c r="G70" s="19">
        <v>1815.83333333333</v>
      </c>
      <c r="H70" s="19">
        <v>48.2680357962368</v>
      </c>
      <c r="I70" s="23">
        <v>35</v>
      </c>
      <c r="J70" s="19">
        <v>54.864802</v>
      </c>
      <c r="K70" s="20">
        <v>0.347764863451961</v>
      </c>
      <c r="L70" s="19">
        <v>1281.16666666667</v>
      </c>
      <c r="M70" s="20">
        <v>0.705553005966039</v>
      </c>
      <c r="N70" s="19">
        <v>23.7911634361042</v>
      </c>
    </row>
    <row r="71" customFormat="1" ht="19.9" customHeight="1" spans="1:14">
      <c r="A71" s="18"/>
      <c r="B71" s="18">
        <v>1070</v>
      </c>
      <c r="C71" s="18" t="s">
        <v>321</v>
      </c>
      <c r="D71" s="19">
        <v>85.698779</v>
      </c>
      <c r="E71" s="20">
        <v>0.00647847651427144</v>
      </c>
      <c r="F71" s="19">
        <v>4.76104327777778</v>
      </c>
      <c r="G71" s="19">
        <v>1781.55555555556</v>
      </c>
      <c r="H71" s="19">
        <v>26.724079767993</v>
      </c>
      <c r="I71" s="23">
        <v>46</v>
      </c>
      <c r="J71" s="19">
        <v>41.081968</v>
      </c>
      <c r="K71" s="20">
        <v>0.479376351441367</v>
      </c>
      <c r="L71" s="19">
        <v>1338.77777777778</v>
      </c>
      <c r="M71" s="20">
        <v>0.75146563552451</v>
      </c>
      <c r="N71" s="19">
        <v>17.0478745124077</v>
      </c>
    </row>
    <row r="72" customFormat="1" ht="19.9" customHeight="1" spans="1:14">
      <c r="A72" s="18"/>
      <c r="B72" s="18">
        <v>1110</v>
      </c>
      <c r="C72" s="18" t="s">
        <v>199</v>
      </c>
      <c r="D72" s="19">
        <v>85.210082</v>
      </c>
      <c r="E72" s="20">
        <v>0.00644153302366354</v>
      </c>
      <c r="F72" s="19">
        <v>4.73389344444444</v>
      </c>
      <c r="G72" s="19">
        <v>1543.44444444444</v>
      </c>
      <c r="H72" s="19">
        <v>30.670967532935</v>
      </c>
      <c r="I72" s="23">
        <v>52</v>
      </c>
      <c r="J72" s="19">
        <v>29.173955</v>
      </c>
      <c r="K72" s="20">
        <v>0.342376797618855</v>
      </c>
      <c r="L72" s="19">
        <v>917.944444444444</v>
      </c>
      <c r="M72" s="20">
        <v>0.594737599884818</v>
      </c>
      <c r="N72" s="19">
        <v>17.6565726562973</v>
      </c>
    </row>
    <row r="73" customFormat="1" ht="19.9" customHeight="1" spans="1:14">
      <c r="A73" s="18"/>
      <c r="B73" s="18">
        <v>1039</v>
      </c>
      <c r="C73" s="18" t="s">
        <v>285</v>
      </c>
      <c r="D73" s="19">
        <v>80.26942</v>
      </c>
      <c r="E73" s="20">
        <v>0.00606803922240468</v>
      </c>
      <c r="F73" s="19">
        <v>4.45941222222222</v>
      </c>
      <c r="G73" s="19">
        <v>1062.16666666667</v>
      </c>
      <c r="H73" s="19">
        <v>41.9841100475966</v>
      </c>
      <c r="I73" s="23">
        <v>53</v>
      </c>
      <c r="J73" s="19">
        <v>27.969646</v>
      </c>
      <c r="K73" s="20">
        <v>0.34844709230489</v>
      </c>
      <c r="L73" s="19">
        <v>779</v>
      </c>
      <c r="M73" s="20">
        <v>0.733406558920446</v>
      </c>
      <c r="N73" s="19">
        <v>19.946973327628</v>
      </c>
    </row>
    <row r="74" customFormat="1" ht="19.9" customHeight="1" spans="1:14">
      <c r="A74" s="18"/>
      <c r="B74" s="18">
        <v>1036</v>
      </c>
      <c r="C74" s="18" t="s">
        <v>297</v>
      </c>
      <c r="D74" s="19">
        <v>63.081033</v>
      </c>
      <c r="E74" s="20">
        <v>0.00476866760011227</v>
      </c>
      <c r="F74" s="19">
        <v>3.50450183333333</v>
      </c>
      <c r="G74" s="19">
        <v>1319</v>
      </c>
      <c r="H74" s="19">
        <v>26.5693846348244</v>
      </c>
      <c r="I74" s="23">
        <v>56</v>
      </c>
      <c r="J74" s="19">
        <v>27.375643</v>
      </c>
      <c r="K74" s="20">
        <v>0.433975819641381</v>
      </c>
      <c r="L74" s="19">
        <v>1027.22222222222</v>
      </c>
      <c r="M74" s="20">
        <v>0.778788644596074</v>
      </c>
      <c r="N74" s="19">
        <v>14.8056479177934</v>
      </c>
    </row>
  </sheetData>
  <mergeCells count="15">
    <mergeCell ref="A1:N1"/>
    <mergeCell ref="A2:G2"/>
    <mergeCell ref="D3:H3"/>
    <mergeCell ref="I3:N3"/>
    <mergeCell ref="A3:A4"/>
    <mergeCell ref="A6:A22"/>
    <mergeCell ref="A23:A41"/>
    <mergeCell ref="A42:A45"/>
    <mergeCell ref="A46:A50"/>
    <mergeCell ref="A51:A53"/>
    <mergeCell ref="A54:A56"/>
    <mergeCell ref="A57:A62"/>
    <mergeCell ref="A63:A66"/>
    <mergeCell ref="A67:A74"/>
    <mergeCell ref="B3:B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workbookViewId="0">
      <selection activeCell="B6" sqref="B6:B73"/>
    </sheetView>
  </sheetViews>
  <sheetFormatPr defaultColWidth="10" defaultRowHeight="13.5"/>
  <cols>
    <col min="1" max="1" width="7.6" customWidth="1"/>
    <col min="2" max="3" width="9.76666666666667" customWidth="1"/>
    <col min="4" max="4" width="8.95" customWidth="1"/>
    <col min="5" max="5" width="5.96666666666667" customWidth="1"/>
    <col min="6" max="6" width="6.24166666666667" customWidth="1"/>
    <col min="7" max="7" width="6.78333333333333" customWidth="1"/>
    <col min="8" max="8" width="6.91666666666667" customWidth="1"/>
    <col min="9" max="9" width="5.96666666666667" customWidth="1"/>
    <col min="10" max="10" width="8.81666666666667" customWidth="1"/>
    <col min="11" max="11" width="5.7" customWidth="1"/>
    <col min="12" max="12" width="6.10833333333333" customWidth="1"/>
    <col min="13" max="13" width="5.83333333333333" customWidth="1"/>
    <col min="14" max="14" width="6.78333333333333" customWidth="1"/>
    <col min="15" max="18" width="9.76666666666667" customWidth="1"/>
  </cols>
  <sheetData>
    <row r="1" customFormat="1" ht="25.6" customHeight="1" spans="1:14">
      <c r="A1" s="15" t="s">
        <v>336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customFormat="1" ht="14.3" customHeight="1" spans="1:14">
      <c r="A2" s="16" t="s">
        <v>344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M2" s="16"/>
      <c r="N2" s="16"/>
    </row>
    <row r="3" customFormat="1" ht="19.9" customHeight="1" spans="1:14">
      <c r="A3" s="17" t="s">
        <v>338</v>
      </c>
      <c r="B3" s="17" t="s">
        <v>8</v>
      </c>
      <c r="C3" s="17"/>
      <c r="D3" s="17" t="s">
        <v>339</v>
      </c>
      <c r="E3" s="17"/>
      <c r="F3" s="17"/>
      <c r="G3" s="17"/>
      <c r="H3" s="17"/>
      <c r="I3" s="21" t="s">
        <v>69</v>
      </c>
      <c r="J3" s="21"/>
      <c r="K3" s="21"/>
      <c r="L3" s="21"/>
      <c r="M3" s="21"/>
      <c r="N3" s="21"/>
    </row>
    <row r="4" customFormat="1" ht="26.35" customHeight="1" spans="1:14">
      <c r="A4" s="17"/>
      <c r="B4" s="17"/>
      <c r="C4" s="17"/>
      <c r="D4" s="17" t="s">
        <v>10</v>
      </c>
      <c r="E4" s="17" t="s">
        <v>34</v>
      </c>
      <c r="F4" s="17" t="s">
        <v>340</v>
      </c>
      <c r="G4" s="17" t="s">
        <v>341</v>
      </c>
      <c r="H4" s="17" t="s">
        <v>342</v>
      </c>
      <c r="I4" s="17" t="s">
        <v>343</v>
      </c>
      <c r="J4" s="17" t="s">
        <v>10</v>
      </c>
      <c r="K4" s="17" t="s">
        <v>34</v>
      </c>
      <c r="L4" s="17" t="s">
        <v>341</v>
      </c>
      <c r="M4" s="17" t="s">
        <v>34</v>
      </c>
      <c r="N4" s="17" t="s">
        <v>342</v>
      </c>
    </row>
    <row r="5" customFormat="1" ht="19.9" customHeight="1" spans="1:14">
      <c r="A5" s="18" t="s">
        <v>39</v>
      </c>
      <c r="B5" s="19">
        <v>68</v>
      </c>
      <c r="C5" s="19"/>
      <c r="D5" s="19">
        <v>16298.597166</v>
      </c>
      <c r="E5" s="20">
        <v>1</v>
      </c>
      <c r="F5" s="19">
        <v>13.3158473578431</v>
      </c>
      <c r="G5" s="19">
        <v>1745.27124183007</v>
      </c>
      <c r="H5" s="19">
        <v>76.296721327284</v>
      </c>
      <c r="I5" s="18"/>
      <c r="J5" s="19">
        <v>4686.398817</v>
      </c>
      <c r="K5" s="20">
        <v>0.287533876030518</v>
      </c>
      <c r="L5" s="19">
        <v>1050.54575163399</v>
      </c>
      <c r="M5" s="20">
        <v>0.60193838439256</v>
      </c>
      <c r="N5" s="19">
        <v>36.4454113252682</v>
      </c>
    </row>
    <row r="6" customFormat="1" ht="19.9" customHeight="1" spans="1:14">
      <c r="A6" s="18" t="s">
        <v>63</v>
      </c>
      <c r="B6" s="18">
        <v>1105</v>
      </c>
      <c r="C6" s="18" t="s">
        <v>245</v>
      </c>
      <c r="D6" s="19">
        <v>709.671027</v>
      </c>
      <c r="E6" s="20">
        <v>0.0435418471769106</v>
      </c>
      <c r="F6" s="19">
        <v>39.4261681666667</v>
      </c>
      <c r="G6" s="19">
        <v>3583.72222222222</v>
      </c>
      <c r="H6" s="19">
        <v>110.014576247539</v>
      </c>
      <c r="I6" s="22">
        <v>2</v>
      </c>
      <c r="J6" s="19">
        <v>186.602669</v>
      </c>
      <c r="K6" s="20">
        <v>0.262942492930601</v>
      </c>
      <c r="L6" s="19">
        <v>2234.5</v>
      </c>
      <c r="M6" s="20">
        <v>0.623513727192398</v>
      </c>
      <c r="N6" s="19">
        <v>46.3943385296238</v>
      </c>
    </row>
    <row r="7" customFormat="1" ht="19.9" customHeight="1" spans="1:14">
      <c r="A7" s="18"/>
      <c r="B7" s="18">
        <v>1041</v>
      </c>
      <c r="C7" s="18" t="s">
        <v>233</v>
      </c>
      <c r="D7" s="19">
        <v>662.830722</v>
      </c>
      <c r="E7" s="20">
        <v>0.0406679614968772</v>
      </c>
      <c r="F7" s="19">
        <v>36.823929</v>
      </c>
      <c r="G7" s="19">
        <v>2905.11111111111</v>
      </c>
      <c r="H7" s="19">
        <v>126.75566472883</v>
      </c>
      <c r="I7" s="22">
        <v>4</v>
      </c>
      <c r="J7" s="19">
        <v>166.716429</v>
      </c>
      <c r="K7" s="20">
        <v>0.251521879518433</v>
      </c>
      <c r="L7" s="19">
        <v>1584.66666666667</v>
      </c>
      <c r="M7" s="20">
        <v>0.545475407328081</v>
      </c>
      <c r="N7" s="19">
        <v>58.4477734539335</v>
      </c>
    </row>
    <row r="8" customFormat="1" ht="19.9" customHeight="1" spans="1:14">
      <c r="A8" s="18"/>
      <c r="B8" s="18">
        <v>1073</v>
      </c>
      <c r="C8" s="18" t="s">
        <v>265</v>
      </c>
      <c r="D8" s="19">
        <v>545.119312</v>
      </c>
      <c r="E8" s="20">
        <v>0.0334457810355088</v>
      </c>
      <c r="F8" s="19">
        <v>30.2844062222222</v>
      </c>
      <c r="G8" s="19">
        <v>3726.88888888889</v>
      </c>
      <c r="H8" s="19">
        <v>81.2592141196112</v>
      </c>
      <c r="I8" s="22">
        <v>1</v>
      </c>
      <c r="J8" s="19">
        <v>187.383192</v>
      </c>
      <c r="K8" s="20">
        <v>0.343747117144879</v>
      </c>
      <c r="L8" s="19">
        <v>2347.83333333333</v>
      </c>
      <c r="M8" s="20">
        <v>0.629971379166418</v>
      </c>
      <c r="N8" s="19">
        <v>44.3395073471995</v>
      </c>
    </row>
    <row r="9" customFormat="1" ht="19.9" customHeight="1" spans="1:14">
      <c r="A9" s="18"/>
      <c r="B9" s="18">
        <v>1016</v>
      </c>
      <c r="C9" s="18" t="s">
        <v>243</v>
      </c>
      <c r="D9" s="19">
        <v>513.694211</v>
      </c>
      <c r="E9" s="20">
        <v>0.031517694791034</v>
      </c>
      <c r="F9" s="19">
        <v>28.5385672777778</v>
      </c>
      <c r="G9" s="19">
        <v>3267</v>
      </c>
      <c r="H9" s="19">
        <v>87.3540473761181</v>
      </c>
      <c r="I9" s="22">
        <v>5</v>
      </c>
      <c r="J9" s="19">
        <v>123.770439</v>
      </c>
      <c r="K9" s="20">
        <v>0.240941860643238</v>
      </c>
      <c r="L9" s="19">
        <v>1909.27777777778</v>
      </c>
      <c r="M9" s="20">
        <v>0.584413155120226</v>
      </c>
      <c r="N9" s="19">
        <v>36.0143274071057</v>
      </c>
    </row>
    <row r="10" customFormat="1" ht="19.9" customHeight="1" spans="1:14">
      <c r="A10" s="18"/>
      <c r="B10" s="18">
        <v>1027</v>
      </c>
      <c r="C10" s="18" t="s">
        <v>253</v>
      </c>
      <c r="D10" s="19">
        <v>351.092155</v>
      </c>
      <c r="E10" s="20">
        <v>0.0215412499262453</v>
      </c>
      <c r="F10" s="19">
        <v>19.5051197222222</v>
      </c>
      <c r="G10" s="19">
        <v>1910.66666666667</v>
      </c>
      <c r="H10" s="19">
        <v>102.085413759014</v>
      </c>
      <c r="I10" s="23">
        <v>23</v>
      </c>
      <c r="J10" s="19">
        <v>76.584776</v>
      </c>
      <c r="K10" s="20">
        <v>0.218132974232933</v>
      </c>
      <c r="L10" s="19">
        <v>942.277777777778</v>
      </c>
      <c r="M10" s="20">
        <v>0.49316701558502</v>
      </c>
      <c r="N10" s="19">
        <v>45.1534555745534</v>
      </c>
    </row>
    <row r="11" customFormat="1" ht="19.9" customHeight="1" spans="1:14">
      <c r="A11" s="18"/>
      <c r="B11" s="18">
        <v>1011</v>
      </c>
      <c r="C11" s="18" t="s">
        <v>223</v>
      </c>
      <c r="D11" s="19">
        <v>311.264087</v>
      </c>
      <c r="E11" s="20">
        <v>0.0190975998627243</v>
      </c>
      <c r="F11" s="19">
        <v>17.2924492777778</v>
      </c>
      <c r="G11" s="19">
        <v>2078.83333333333</v>
      </c>
      <c r="H11" s="19">
        <v>83.1834327480692</v>
      </c>
      <c r="I11" s="23">
        <v>21</v>
      </c>
      <c r="J11" s="19">
        <v>79.856557</v>
      </c>
      <c r="K11" s="20">
        <v>0.256555639841611</v>
      </c>
      <c r="L11" s="19">
        <v>1206.94444444444</v>
      </c>
      <c r="M11" s="20">
        <v>0.580587402121917</v>
      </c>
      <c r="N11" s="19">
        <v>36.7579088607595</v>
      </c>
    </row>
    <row r="12" customFormat="1" ht="19.9" customHeight="1" spans="1:14">
      <c r="A12" s="18"/>
      <c r="B12" s="18">
        <v>1094</v>
      </c>
      <c r="C12" s="18" t="s">
        <v>291</v>
      </c>
      <c r="D12" s="19">
        <v>302.82683</v>
      </c>
      <c r="E12" s="20">
        <v>0.0185799321816308</v>
      </c>
      <c r="F12" s="19">
        <v>16.8237127777778</v>
      </c>
      <c r="G12" s="19">
        <v>1914.5</v>
      </c>
      <c r="H12" s="19">
        <v>87.8752299701111</v>
      </c>
      <c r="I12" s="23">
        <v>14</v>
      </c>
      <c r="J12" s="19">
        <v>102.896537</v>
      </c>
      <c r="K12" s="20">
        <v>0.339786725634581</v>
      </c>
      <c r="L12" s="19">
        <v>1201.72222222222</v>
      </c>
      <c r="M12" s="20">
        <v>0.627695075592699</v>
      </c>
      <c r="N12" s="19">
        <v>47.5690153021127</v>
      </c>
    </row>
    <row r="13" customFormat="1" ht="19.9" customHeight="1" spans="1:14">
      <c r="A13" s="18"/>
      <c r="B13" s="18">
        <v>1096</v>
      </c>
      <c r="C13" s="18" t="s">
        <v>201</v>
      </c>
      <c r="D13" s="19">
        <v>270.886134</v>
      </c>
      <c r="E13" s="20">
        <v>0.016620211619506</v>
      </c>
      <c r="F13" s="19">
        <v>15.0492296666667</v>
      </c>
      <c r="G13" s="19">
        <v>2047.33333333333</v>
      </c>
      <c r="H13" s="19">
        <v>73.5064946271573</v>
      </c>
      <c r="I13" s="22">
        <v>8</v>
      </c>
      <c r="J13" s="19">
        <v>119.759559</v>
      </c>
      <c r="K13" s="20">
        <v>0.442102950164293</v>
      </c>
      <c r="L13" s="19">
        <v>1517.05555555556</v>
      </c>
      <c r="M13" s="20">
        <v>0.740990990990991</v>
      </c>
      <c r="N13" s="19">
        <v>43.8567250155638</v>
      </c>
    </row>
    <row r="14" customFormat="1" ht="19.9" customHeight="1" spans="1:14">
      <c r="A14" s="18"/>
      <c r="B14" s="18">
        <v>1042</v>
      </c>
      <c r="C14" s="18" t="s">
        <v>207</v>
      </c>
      <c r="D14" s="19">
        <v>259.888791</v>
      </c>
      <c r="E14" s="20">
        <v>0.0159454699292861</v>
      </c>
      <c r="F14" s="19">
        <v>14.4382661666667</v>
      </c>
      <c r="G14" s="19">
        <v>790.388888888889</v>
      </c>
      <c r="H14" s="19">
        <v>182.672939481268</v>
      </c>
      <c r="I14" s="23">
        <v>53</v>
      </c>
      <c r="J14" s="19">
        <v>31.834752</v>
      </c>
      <c r="K14" s="20">
        <v>0.122493747719962</v>
      </c>
      <c r="L14" s="19">
        <v>279.277777777778</v>
      </c>
      <c r="M14" s="20">
        <v>0.353342236592395</v>
      </c>
      <c r="N14" s="19">
        <v>63.3275353093296</v>
      </c>
    </row>
    <row r="15" customFormat="1" ht="19.9" customHeight="1" spans="1:14">
      <c r="A15" s="18"/>
      <c r="B15" s="18">
        <v>1034</v>
      </c>
      <c r="C15" s="18" t="s">
        <v>211</v>
      </c>
      <c r="D15" s="19">
        <v>232.749002</v>
      </c>
      <c r="E15" s="20">
        <v>0.0142803088897448</v>
      </c>
      <c r="F15" s="19">
        <v>12.9305001111111</v>
      </c>
      <c r="G15" s="19">
        <v>1850.72222222222</v>
      </c>
      <c r="H15" s="19">
        <v>69.8673196649956</v>
      </c>
      <c r="I15" s="23">
        <v>29</v>
      </c>
      <c r="J15" s="19">
        <v>73.001117</v>
      </c>
      <c r="K15" s="20">
        <v>0.313647389989668</v>
      </c>
      <c r="L15" s="19">
        <v>1242.83333333333</v>
      </c>
      <c r="M15" s="20">
        <v>0.6715396391799</v>
      </c>
      <c r="N15" s="19">
        <v>32.6320312011086</v>
      </c>
    </row>
    <row r="16" customFormat="1" ht="19.9" customHeight="1" spans="1:14">
      <c r="A16" s="18"/>
      <c r="B16" s="18">
        <v>1060</v>
      </c>
      <c r="C16" s="18" t="s">
        <v>277</v>
      </c>
      <c r="D16" s="19">
        <v>218.781662</v>
      </c>
      <c r="E16" s="20">
        <v>0.0134233431117859</v>
      </c>
      <c r="F16" s="19">
        <v>12.1545367777778</v>
      </c>
      <c r="G16" s="19">
        <v>1729.16666666667</v>
      </c>
      <c r="H16" s="19">
        <v>70.2912970281125</v>
      </c>
      <c r="I16" s="23">
        <v>32</v>
      </c>
      <c r="J16" s="19">
        <v>63.425131</v>
      </c>
      <c r="K16" s="20">
        <v>0.289901495491884</v>
      </c>
      <c r="L16" s="19">
        <v>1028.05555555556</v>
      </c>
      <c r="M16" s="20">
        <v>0.594538152610442</v>
      </c>
      <c r="N16" s="19">
        <v>34.2745911915698</v>
      </c>
    </row>
    <row r="17" customFormat="1" ht="19.9" customHeight="1" spans="1:14">
      <c r="A17" s="18"/>
      <c r="B17" s="18">
        <v>1076</v>
      </c>
      <c r="C17" s="18" t="s">
        <v>329</v>
      </c>
      <c r="D17" s="19">
        <v>215.131054</v>
      </c>
      <c r="E17" s="20">
        <v>0.0131993601540615</v>
      </c>
      <c r="F17" s="19">
        <v>11.9517252222222</v>
      </c>
      <c r="G17" s="19">
        <v>1630.94444444444</v>
      </c>
      <c r="H17" s="19">
        <v>73.281007596144</v>
      </c>
      <c r="I17" s="23">
        <v>41</v>
      </c>
      <c r="J17" s="19">
        <v>54.639832</v>
      </c>
      <c r="K17" s="20">
        <v>0.25398393669377</v>
      </c>
      <c r="L17" s="19">
        <v>960.444444444444</v>
      </c>
      <c r="M17" s="20">
        <v>0.588888510406377</v>
      </c>
      <c r="N17" s="19">
        <v>31.6056409069875</v>
      </c>
    </row>
    <row r="18" customFormat="1" ht="19.9" customHeight="1" spans="1:14">
      <c r="A18" s="18"/>
      <c r="B18" s="18">
        <v>1080</v>
      </c>
      <c r="C18" s="18" t="s">
        <v>259</v>
      </c>
      <c r="D18" s="19">
        <v>193.015092</v>
      </c>
      <c r="E18" s="20">
        <v>0.0118424358878347</v>
      </c>
      <c r="F18" s="19">
        <v>10.7230606666667</v>
      </c>
      <c r="G18" s="19">
        <v>1242.05555555556</v>
      </c>
      <c r="H18" s="19">
        <v>86.3331806593013</v>
      </c>
      <c r="I18" s="23">
        <v>39</v>
      </c>
      <c r="J18" s="19">
        <v>55.334116</v>
      </c>
      <c r="K18" s="20">
        <v>0.286682846541347</v>
      </c>
      <c r="L18" s="19">
        <v>736.166666666667</v>
      </c>
      <c r="M18" s="20">
        <v>0.592700272845194</v>
      </c>
      <c r="N18" s="19">
        <v>41.7584454003471</v>
      </c>
    </row>
    <row r="19" customFormat="1" ht="19.9" customHeight="1" spans="1:14">
      <c r="A19" s="18"/>
      <c r="B19" s="18">
        <v>1013</v>
      </c>
      <c r="C19" s="18" t="s">
        <v>221</v>
      </c>
      <c r="D19" s="19">
        <v>145.763077</v>
      </c>
      <c r="E19" s="20">
        <v>0.00894328975159113</v>
      </c>
      <c r="F19" s="19">
        <v>8.09794872222222</v>
      </c>
      <c r="G19" s="19">
        <v>1625.61111111111</v>
      </c>
      <c r="H19" s="19">
        <v>49.8147968285431</v>
      </c>
      <c r="I19" s="23">
        <v>47</v>
      </c>
      <c r="J19" s="19">
        <v>50.296067</v>
      </c>
      <c r="K19" s="20">
        <v>0.345053548780395</v>
      </c>
      <c r="L19" s="19">
        <v>1094.22222222222</v>
      </c>
      <c r="M19" s="20">
        <v>0.673114384334097</v>
      </c>
      <c r="N19" s="19">
        <v>25.5361834890333</v>
      </c>
    </row>
    <row r="20" customFormat="1" ht="19.9" customHeight="1" spans="1:14">
      <c r="A20" s="18"/>
      <c r="B20" s="18">
        <v>1092</v>
      </c>
      <c r="C20" s="18" t="s">
        <v>303</v>
      </c>
      <c r="D20" s="19">
        <v>123.929086</v>
      </c>
      <c r="E20" s="20">
        <v>0.00760366580864546</v>
      </c>
      <c r="F20" s="19">
        <v>6.88494922222222</v>
      </c>
      <c r="G20" s="19">
        <v>1222.94444444444</v>
      </c>
      <c r="H20" s="19">
        <v>56.2981356471176</v>
      </c>
      <c r="I20" s="23">
        <v>37</v>
      </c>
      <c r="J20" s="19">
        <v>58.056976</v>
      </c>
      <c r="K20" s="20">
        <v>0.468469330920427</v>
      </c>
      <c r="L20" s="19">
        <v>911.333333333333</v>
      </c>
      <c r="M20" s="20">
        <v>0.745196020533321</v>
      </c>
      <c r="N20" s="19">
        <v>35.3919629358693</v>
      </c>
    </row>
    <row r="21" customFormat="1" ht="19.9" customHeight="1" spans="1:14">
      <c r="A21" s="18"/>
      <c r="B21" s="18">
        <v>1018</v>
      </c>
      <c r="C21" s="18" t="s">
        <v>229</v>
      </c>
      <c r="D21" s="19">
        <v>94.92352</v>
      </c>
      <c r="E21" s="20">
        <v>0.00582403007039262</v>
      </c>
      <c r="F21" s="19">
        <v>5.27352888888889</v>
      </c>
      <c r="G21" s="19">
        <v>548.444444444444</v>
      </c>
      <c r="H21" s="19">
        <v>96.1542949756888</v>
      </c>
      <c r="I21" s="23">
        <v>64</v>
      </c>
      <c r="J21" s="19">
        <v>21.138677</v>
      </c>
      <c r="K21" s="20">
        <v>0.222691667987028</v>
      </c>
      <c r="L21" s="19">
        <v>156.333333333333</v>
      </c>
      <c r="M21" s="20">
        <v>0.285048622366288</v>
      </c>
      <c r="N21" s="19">
        <v>75.1196766169154</v>
      </c>
    </row>
    <row r="22" customFormat="1" ht="19.9" customHeight="1" spans="1:14">
      <c r="A22" s="18"/>
      <c r="B22" s="18">
        <v>1101</v>
      </c>
      <c r="C22" s="18" t="s">
        <v>331</v>
      </c>
      <c r="D22" s="19">
        <v>47.772906</v>
      </c>
      <c r="E22" s="20">
        <v>0.00293110538983426</v>
      </c>
      <c r="F22" s="19">
        <v>2.65405033333333</v>
      </c>
      <c r="G22" s="19">
        <v>519.166666666667</v>
      </c>
      <c r="H22" s="19">
        <v>51.1213547351525</v>
      </c>
      <c r="I22" s="23">
        <v>67</v>
      </c>
      <c r="J22" s="19">
        <v>13.820032</v>
      </c>
      <c r="K22" s="20">
        <v>0.289285981472427</v>
      </c>
      <c r="L22" s="19">
        <v>283</v>
      </c>
      <c r="M22" s="20">
        <v>0.545104333868379</v>
      </c>
      <c r="N22" s="19">
        <v>27.1300196309384</v>
      </c>
    </row>
    <row r="23" customFormat="1" ht="19.9" customHeight="1" spans="1:14">
      <c r="A23" s="18" t="s">
        <v>65</v>
      </c>
      <c r="B23" s="18">
        <v>1003</v>
      </c>
      <c r="C23" s="18" t="s">
        <v>219</v>
      </c>
      <c r="D23" s="19">
        <v>804.623863</v>
      </c>
      <c r="E23" s="20">
        <v>0.0493676759297114</v>
      </c>
      <c r="F23" s="19">
        <v>44.7013257222222</v>
      </c>
      <c r="G23" s="19">
        <v>4036.38888888889</v>
      </c>
      <c r="H23" s="19">
        <v>110.745834835868</v>
      </c>
      <c r="I23" s="22">
        <v>3</v>
      </c>
      <c r="J23" s="19">
        <v>183.670256</v>
      </c>
      <c r="K23" s="20">
        <v>0.228268467349694</v>
      </c>
      <c r="L23" s="19">
        <v>2250.66666666667</v>
      </c>
      <c r="M23" s="20">
        <v>0.557594109145964</v>
      </c>
      <c r="N23" s="19">
        <v>45.337247235387</v>
      </c>
    </row>
    <row r="24" customFormat="1" ht="19.9" customHeight="1" spans="1:14">
      <c r="A24" s="18"/>
      <c r="B24" s="18">
        <v>1059</v>
      </c>
      <c r="C24" s="18" t="s">
        <v>231</v>
      </c>
      <c r="D24" s="19">
        <v>593.60391</v>
      </c>
      <c r="E24" s="20">
        <v>0.0364205522692652</v>
      </c>
      <c r="F24" s="19">
        <v>32.977995</v>
      </c>
      <c r="G24" s="19">
        <v>3232.5</v>
      </c>
      <c r="H24" s="19">
        <v>102.020092807425</v>
      </c>
      <c r="I24" s="22">
        <v>10</v>
      </c>
      <c r="J24" s="19">
        <v>114.171522</v>
      </c>
      <c r="K24" s="20">
        <v>0.19233620277198</v>
      </c>
      <c r="L24" s="19">
        <v>1369.05555555556</v>
      </c>
      <c r="M24" s="20">
        <v>0.423528400790582</v>
      </c>
      <c r="N24" s="19">
        <v>46.3302041147588</v>
      </c>
    </row>
    <row r="25" customFormat="1" ht="19.9" customHeight="1" spans="1:14">
      <c r="A25" s="18"/>
      <c r="B25" s="18">
        <v>1074</v>
      </c>
      <c r="C25" s="18" t="s">
        <v>197</v>
      </c>
      <c r="D25" s="19">
        <v>466.635538</v>
      </c>
      <c r="E25" s="20">
        <v>0.02863041114811</v>
      </c>
      <c r="F25" s="19">
        <v>25.9241965555556</v>
      </c>
      <c r="G25" s="19">
        <v>2316.44444444444</v>
      </c>
      <c r="H25" s="19">
        <v>111.913741845741</v>
      </c>
      <c r="I25" s="23">
        <v>11</v>
      </c>
      <c r="J25" s="19">
        <v>112.73954</v>
      </c>
      <c r="K25" s="20">
        <v>0.241600844383181</v>
      </c>
      <c r="L25" s="19">
        <v>1274.66666666667</v>
      </c>
      <c r="M25" s="20">
        <v>0.550268610897928</v>
      </c>
      <c r="N25" s="19">
        <v>49.1368288005579</v>
      </c>
    </row>
    <row r="26" customFormat="1" ht="19.9" customHeight="1" spans="1:14">
      <c r="A26" s="18"/>
      <c r="B26" s="18">
        <v>1086</v>
      </c>
      <c r="C26" s="18" t="s">
        <v>249</v>
      </c>
      <c r="D26" s="19">
        <v>438.908118</v>
      </c>
      <c r="E26" s="20">
        <v>0.0269291960240353</v>
      </c>
      <c r="F26" s="19">
        <v>24.3837843333333</v>
      </c>
      <c r="G26" s="19">
        <v>2358.55555555556</v>
      </c>
      <c r="H26" s="19">
        <v>103.384396758845</v>
      </c>
      <c r="I26" s="23">
        <v>12</v>
      </c>
      <c r="J26" s="19">
        <v>106.279944</v>
      </c>
      <c r="K26" s="20">
        <v>0.242146225237967</v>
      </c>
      <c r="L26" s="19">
        <v>1598.44444444444</v>
      </c>
      <c r="M26" s="20">
        <v>0.677721769444575</v>
      </c>
      <c r="N26" s="19">
        <v>36.9386709300709</v>
      </c>
    </row>
    <row r="27" customFormat="1" ht="19.9" customHeight="1" spans="1:14">
      <c r="A27" s="18"/>
      <c r="B27" s="18">
        <v>1067</v>
      </c>
      <c r="C27" s="18" t="s">
        <v>247</v>
      </c>
      <c r="D27" s="19">
        <v>363.94503</v>
      </c>
      <c r="E27" s="20">
        <v>0.0223298377334716</v>
      </c>
      <c r="F27" s="19">
        <v>20.2191683333333</v>
      </c>
      <c r="G27" s="19">
        <v>2372.11111111111</v>
      </c>
      <c r="H27" s="19">
        <v>85.2370204693428</v>
      </c>
      <c r="I27" s="23">
        <v>13</v>
      </c>
      <c r="J27" s="19">
        <v>103.426661</v>
      </c>
      <c r="K27" s="20">
        <v>0.284182094752056</v>
      </c>
      <c r="L27" s="19">
        <v>1399.66666666667</v>
      </c>
      <c r="M27" s="20">
        <v>0.590051056255562</v>
      </c>
      <c r="N27" s="19">
        <v>41.0521001031992</v>
      </c>
    </row>
    <row r="28" customFormat="1" ht="19.9" customHeight="1" spans="1:14">
      <c r="A28" s="18"/>
      <c r="B28" s="18">
        <v>1009</v>
      </c>
      <c r="C28" s="18" t="s">
        <v>227</v>
      </c>
      <c r="D28" s="19">
        <v>339.08949</v>
      </c>
      <c r="E28" s="20">
        <v>0.0208048267311842</v>
      </c>
      <c r="F28" s="19">
        <v>18.838305</v>
      </c>
      <c r="G28" s="19">
        <v>2991.05555555556</v>
      </c>
      <c r="H28" s="19">
        <v>62.9821300544215</v>
      </c>
      <c r="I28" s="22">
        <v>6</v>
      </c>
      <c r="J28" s="19">
        <v>122.67561</v>
      </c>
      <c r="K28" s="20">
        <v>0.36177945237996</v>
      </c>
      <c r="L28" s="19">
        <v>1901.77777777778</v>
      </c>
      <c r="M28" s="20">
        <v>0.635821616300451</v>
      </c>
      <c r="N28" s="19">
        <v>35.8365301472307</v>
      </c>
    </row>
    <row r="29" customFormat="1" ht="19.9" customHeight="1" spans="1:14">
      <c r="A29" s="18"/>
      <c r="B29" s="18">
        <v>1035</v>
      </c>
      <c r="C29" s="18" t="s">
        <v>275</v>
      </c>
      <c r="D29" s="19">
        <v>297.096553</v>
      </c>
      <c r="E29" s="20">
        <v>0.0182283511871662</v>
      </c>
      <c r="F29" s="19">
        <v>16.5053640555556</v>
      </c>
      <c r="G29" s="19">
        <v>1846.5</v>
      </c>
      <c r="H29" s="19">
        <v>89.3872951830791</v>
      </c>
      <c r="I29" s="23">
        <v>26</v>
      </c>
      <c r="J29" s="19">
        <v>73.841245</v>
      </c>
      <c r="K29" s="20">
        <v>0.248542920657851</v>
      </c>
      <c r="L29" s="19">
        <v>1152.83333333333</v>
      </c>
      <c r="M29" s="20">
        <v>0.624334326202726</v>
      </c>
      <c r="N29" s="19">
        <v>35.5844272565178</v>
      </c>
    </row>
    <row r="30" customFormat="1" ht="19.9" customHeight="1" spans="1:14">
      <c r="A30" s="18"/>
      <c r="B30" s="18">
        <v>1075</v>
      </c>
      <c r="C30" s="18" t="s">
        <v>217</v>
      </c>
      <c r="D30" s="19">
        <v>254.146414</v>
      </c>
      <c r="E30" s="20">
        <v>0.01559314653964</v>
      </c>
      <c r="F30" s="19">
        <v>14.1192452222222</v>
      </c>
      <c r="G30" s="19">
        <v>2056.72222222222</v>
      </c>
      <c r="H30" s="19">
        <v>68.6492569082413</v>
      </c>
      <c r="I30" s="23">
        <v>35</v>
      </c>
      <c r="J30" s="19">
        <v>58.648913</v>
      </c>
      <c r="K30" s="20">
        <v>0.230768209855599</v>
      </c>
      <c r="L30" s="19">
        <v>1148.83333333333</v>
      </c>
      <c r="M30" s="20">
        <v>0.558574862915643</v>
      </c>
      <c r="N30" s="19">
        <v>28.3615808307945</v>
      </c>
    </row>
    <row r="31" customFormat="1" ht="19.9" customHeight="1" spans="1:14">
      <c r="A31" s="18"/>
      <c r="B31" s="18">
        <v>1026</v>
      </c>
      <c r="C31" s="18" t="s">
        <v>263</v>
      </c>
      <c r="D31" s="19">
        <v>219.946358</v>
      </c>
      <c r="E31" s="20">
        <v>0.0134948030042011</v>
      </c>
      <c r="F31" s="19">
        <v>12.2192421111111</v>
      </c>
      <c r="G31" s="19">
        <v>1698.33333333333</v>
      </c>
      <c r="H31" s="19">
        <v>71.9484324501145</v>
      </c>
      <c r="I31" s="23">
        <v>43</v>
      </c>
      <c r="J31" s="19">
        <v>53.821384</v>
      </c>
      <c r="K31" s="20">
        <v>0.244702319644684</v>
      </c>
      <c r="L31" s="19">
        <v>925.222222222222</v>
      </c>
      <c r="M31" s="20">
        <v>0.544782466470396</v>
      </c>
      <c r="N31" s="19">
        <v>32.3173916176294</v>
      </c>
    </row>
    <row r="32" customFormat="1" ht="19.9" customHeight="1" spans="1:14">
      <c r="A32" s="18"/>
      <c r="B32" s="18">
        <v>1029</v>
      </c>
      <c r="C32" s="18" t="s">
        <v>251</v>
      </c>
      <c r="D32" s="19">
        <v>163.358956</v>
      </c>
      <c r="E32" s="20">
        <v>0.0100228844443605</v>
      </c>
      <c r="F32" s="19">
        <v>9.07549755555556</v>
      </c>
      <c r="G32" s="19">
        <v>1667.94444444444</v>
      </c>
      <c r="H32" s="19">
        <v>54.4112700263132</v>
      </c>
      <c r="I32" s="23">
        <v>40</v>
      </c>
      <c r="J32" s="19">
        <v>55.292694</v>
      </c>
      <c r="K32" s="20">
        <v>0.338473600431188</v>
      </c>
      <c r="L32" s="19">
        <v>1109.83333333333</v>
      </c>
      <c r="M32" s="20">
        <v>0.665389867768045</v>
      </c>
      <c r="N32" s="19">
        <v>27.678176903439</v>
      </c>
    </row>
    <row r="33" customFormat="1" ht="19.9" customHeight="1" spans="1:14">
      <c r="A33" s="18"/>
      <c r="B33" s="18">
        <v>1114</v>
      </c>
      <c r="C33" s="18" t="s">
        <v>239</v>
      </c>
      <c r="D33" s="19">
        <v>161.887744</v>
      </c>
      <c r="E33" s="20">
        <v>0.00993261827083554</v>
      </c>
      <c r="F33" s="19">
        <v>8.99376355555555</v>
      </c>
      <c r="G33" s="19">
        <v>1409.94444444444</v>
      </c>
      <c r="H33" s="19">
        <v>63.7880704519485</v>
      </c>
      <c r="I33" s="23">
        <v>24</v>
      </c>
      <c r="J33" s="19">
        <v>75.773572</v>
      </c>
      <c r="K33" s="20">
        <v>0.468062437141628</v>
      </c>
      <c r="L33" s="19">
        <v>1066.88888888889</v>
      </c>
      <c r="M33" s="20">
        <v>0.756688600811695</v>
      </c>
      <c r="N33" s="19">
        <v>39.4571818371173</v>
      </c>
    </row>
    <row r="34" customFormat="1" ht="19.9" customHeight="1" spans="1:14">
      <c r="A34" s="18"/>
      <c r="B34" s="18">
        <v>1106</v>
      </c>
      <c r="C34" s="18" t="s">
        <v>271</v>
      </c>
      <c r="D34" s="19">
        <v>157.491236</v>
      </c>
      <c r="E34" s="20">
        <v>0.00966287063824963</v>
      </c>
      <c r="F34" s="19">
        <v>8.74951311111111</v>
      </c>
      <c r="G34" s="19">
        <v>1395.83333333333</v>
      </c>
      <c r="H34" s="19">
        <v>62.6830790049751</v>
      </c>
      <c r="I34" s="23">
        <v>22</v>
      </c>
      <c r="J34" s="19">
        <v>78.322608</v>
      </c>
      <c r="K34" s="20">
        <v>0.497314072765293</v>
      </c>
      <c r="L34" s="19">
        <v>966.444444444444</v>
      </c>
      <c r="M34" s="20">
        <v>0.692378109452736</v>
      </c>
      <c r="N34" s="19">
        <v>45.0233432973097</v>
      </c>
    </row>
    <row r="35" customFormat="1" ht="19.9" customHeight="1" spans="1:14">
      <c r="A35" s="18"/>
      <c r="B35" s="18">
        <v>1024</v>
      </c>
      <c r="C35" s="18" t="s">
        <v>283</v>
      </c>
      <c r="D35" s="19">
        <v>150.306633</v>
      </c>
      <c r="E35" s="20">
        <v>0.00922205951034547</v>
      </c>
      <c r="F35" s="19">
        <v>8.3503685</v>
      </c>
      <c r="G35" s="19">
        <v>1286.22222222222</v>
      </c>
      <c r="H35" s="19">
        <v>64.9216624913614</v>
      </c>
      <c r="I35" s="23">
        <v>45</v>
      </c>
      <c r="J35" s="19">
        <v>52.705013</v>
      </c>
      <c r="K35" s="20">
        <v>0.350649947697252</v>
      </c>
      <c r="L35" s="19">
        <v>871.222222222222</v>
      </c>
      <c r="M35" s="20">
        <v>0.677349689011748</v>
      </c>
      <c r="N35" s="19">
        <v>33.608604132126</v>
      </c>
    </row>
    <row r="36" customFormat="1" ht="19.9" customHeight="1" spans="1:14">
      <c r="A36" s="18"/>
      <c r="B36" s="18">
        <v>1085</v>
      </c>
      <c r="C36" s="18" t="s">
        <v>257</v>
      </c>
      <c r="D36" s="19">
        <v>89.030653</v>
      </c>
      <c r="E36" s="20">
        <v>0.00546247337075881</v>
      </c>
      <c r="F36" s="19">
        <v>4.94614738888889</v>
      </c>
      <c r="G36" s="19">
        <v>996.555555555556</v>
      </c>
      <c r="H36" s="19">
        <v>49.6324300367934</v>
      </c>
      <c r="I36" s="23">
        <v>56</v>
      </c>
      <c r="J36" s="19">
        <v>28.890894</v>
      </c>
      <c r="K36" s="20">
        <v>0.324505021882744</v>
      </c>
      <c r="L36" s="19">
        <v>641.611111111111</v>
      </c>
      <c r="M36" s="20">
        <v>0.64382874344966</v>
      </c>
      <c r="N36" s="19">
        <v>25.0159269200797</v>
      </c>
    </row>
    <row r="37" customFormat="1" ht="19.9" customHeight="1" spans="1:14">
      <c r="A37" s="18"/>
      <c r="B37" s="18">
        <v>1123</v>
      </c>
      <c r="C37" s="18" t="s">
        <v>281</v>
      </c>
      <c r="D37" s="19">
        <v>80.08269</v>
      </c>
      <c r="E37" s="20">
        <v>0.00491347133648152</v>
      </c>
      <c r="F37" s="19">
        <v>4.44903833333333</v>
      </c>
      <c r="G37" s="19">
        <v>893.222222222222</v>
      </c>
      <c r="H37" s="19">
        <v>49.808863042667</v>
      </c>
      <c r="I37" s="23">
        <v>52</v>
      </c>
      <c r="J37" s="19">
        <v>32.279422</v>
      </c>
      <c r="K37" s="20">
        <v>0.403076145419191</v>
      </c>
      <c r="L37" s="19">
        <v>613</v>
      </c>
      <c r="M37" s="20">
        <v>0.68627938798358</v>
      </c>
      <c r="N37" s="19">
        <v>29.2545060721407</v>
      </c>
    </row>
    <row r="38" customFormat="1" ht="19.9" customHeight="1" spans="1:14">
      <c r="A38" s="18"/>
      <c r="B38" s="18">
        <v>1102</v>
      </c>
      <c r="C38" s="18" t="s">
        <v>279</v>
      </c>
      <c r="D38" s="19">
        <v>75.687172</v>
      </c>
      <c r="E38" s="20">
        <v>0.00464378444531954</v>
      </c>
      <c r="F38" s="19">
        <v>4.20484288888889</v>
      </c>
      <c r="G38" s="19">
        <v>893.722222222222</v>
      </c>
      <c r="H38" s="19">
        <v>47.0486554360664</v>
      </c>
      <c r="I38" s="23">
        <v>58</v>
      </c>
      <c r="J38" s="19">
        <v>28.210758</v>
      </c>
      <c r="K38" s="20">
        <v>0.372728393128495</v>
      </c>
      <c r="L38" s="19">
        <v>566.5</v>
      </c>
      <c r="M38" s="20">
        <v>0.63386585441661</v>
      </c>
      <c r="N38" s="19">
        <v>27.6657428655487</v>
      </c>
    </row>
    <row r="39" customFormat="1" ht="19.9" customHeight="1" spans="1:14">
      <c r="A39" s="18"/>
      <c r="B39" s="18">
        <v>1103</v>
      </c>
      <c r="C39" s="18" t="s">
        <v>269</v>
      </c>
      <c r="D39" s="19">
        <v>73.118092</v>
      </c>
      <c r="E39" s="20">
        <v>0.00448615860955993</v>
      </c>
      <c r="F39" s="19">
        <v>4.06211622222222</v>
      </c>
      <c r="G39" s="19">
        <v>994.333333333333</v>
      </c>
      <c r="H39" s="19">
        <v>40.8526606324729</v>
      </c>
      <c r="I39" s="23">
        <v>57</v>
      </c>
      <c r="J39" s="19">
        <v>28.728153</v>
      </c>
      <c r="K39" s="20">
        <v>0.3929007474648</v>
      </c>
      <c r="L39" s="19">
        <v>634.055555555556</v>
      </c>
      <c r="M39" s="20">
        <v>0.637669013297575</v>
      </c>
      <c r="N39" s="19">
        <v>25.1714299483046</v>
      </c>
    </row>
    <row r="40" customFormat="1" ht="19.9" customHeight="1" spans="1:14">
      <c r="A40" s="18"/>
      <c r="B40" s="18">
        <v>1122</v>
      </c>
      <c r="C40" s="18" t="s">
        <v>317</v>
      </c>
      <c r="D40" s="19">
        <v>56.82746</v>
      </c>
      <c r="E40" s="20">
        <v>0.00348664731211015</v>
      </c>
      <c r="F40" s="19">
        <v>3.15708111111111</v>
      </c>
      <c r="G40" s="19">
        <v>912.277777777778</v>
      </c>
      <c r="H40" s="19">
        <v>34.6065769441569</v>
      </c>
      <c r="I40" s="23">
        <v>63</v>
      </c>
      <c r="J40" s="19">
        <v>23.325412</v>
      </c>
      <c r="K40" s="20">
        <v>0.410460224687149</v>
      </c>
      <c r="L40" s="19">
        <v>616.5</v>
      </c>
      <c r="M40" s="20">
        <v>0.675781012118629</v>
      </c>
      <c r="N40" s="19">
        <v>21.0195656483734</v>
      </c>
    </row>
    <row r="41" customFormat="1" ht="19.9" customHeight="1" spans="1:14">
      <c r="A41" s="18"/>
      <c r="B41" s="18">
        <v>1078</v>
      </c>
      <c r="C41" s="18" t="s">
        <v>333</v>
      </c>
      <c r="D41" s="19">
        <v>42.741728</v>
      </c>
      <c r="E41" s="20">
        <v>0.00262241759610834</v>
      </c>
      <c r="F41" s="19">
        <v>2.37454044444444</v>
      </c>
      <c r="G41" s="19">
        <v>478.555555555556</v>
      </c>
      <c r="H41" s="19">
        <v>49.6189087531925</v>
      </c>
      <c r="I41" s="23">
        <v>68</v>
      </c>
      <c r="J41" s="19">
        <v>0.433873</v>
      </c>
      <c r="K41" s="20">
        <v>0.010151040219993</v>
      </c>
      <c r="L41" s="19">
        <v>27.1666666666667</v>
      </c>
      <c r="M41" s="20">
        <v>0.0567680520083585</v>
      </c>
      <c r="N41" s="19">
        <v>8.87265848670757</v>
      </c>
    </row>
    <row r="42" customFormat="1" ht="19.9" customHeight="1" spans="1:14">
      <c r="A42" s="18" t="s">
        <v>60</v>
      </c>
      <c r="B42" s="18">
        <v>1008</v>
      </c>
      <c r="C42" s="18" t="s">
        <v>225</v>
      </c>
      <c r="D42" s="19">
        <v>281.113983</v>
      </c>
      <c r="E42" s="20">
        <v>0.0172477410256156</v>
      </c>
      <c r="F42" s="19">
        <v>15.6174435</v>
      </c>
      <c r="G42" s="19">
        <v>1794</v>
      </c>
      <c r="H42" s="19">
        <v>87.053754180602</v>
      </c>
      <c r="I42" s="23">
        <v>34</v>
      </c>
      <c r="J42" s="19">
        <v>61.075606</v>
      </c>
      <c r="K42" s="20">
        <v>0.217262781979792</v>
      </c>
      <c r="L42" s="19">
        <v>992.222222222222</v>
      </c>
      <c r="M42" s="20">
        <v>0.553078161773814</v>
      </c>
      <c r="N42" s="19">
        <v>34.1968678611422</v>
      </c>
    </row>
    <row r="43" customFormat="1" ht="19.9" customHeight="1" spans="1:14">
      <c r="A43" s="18"/>
      <c r="B43" s="18">
        <v>1061</v>
      </c>
      <c r="C43" s="18" t="s">
        <v>315</v>
      </c>
      <c r="D43" s="19">
        <v>236.718706</v>
      </c>
      <c r="E43" s="20">
        <v>0.0145238699741479</v>
      </c>
      <c r="F43" s="19">
        <v>13.1510392222222</v>
      </c>
      <c r="G43" s="19">
        <v>1590</v>
      </c>
      <c r="H43" s="19">
        <v>82.7109385045423</v>
      </c>
      <c r="I43" s="23">
        <v>20</v>
      </c>
      <c r="J43" s="19">
        <v>80.193747</v>
      </c>
      <c r="K43" s="20">
        <v>0.338772327523622</v>
      </c>
      <c r="L43" s="19">
        <v>992.777777777778</v>
      </c>
      <c r="M43" s="20">
        <v>0.624388539482879</v>
      </c>
      <c r="N43" s="19">
        <v>44.8761874650252</v>
      </c>
    </row>
    <row r="44" customFormat="1" ht="19.9" customHeight="1" spans="1:14">
      <c r="A44" s="18"/>
      <c r="B44" s="18">
        <v>1045</v>
      </c>
      <c r="C44" s="18" t="s">
        <v>209</v>
      </c>
      <c r="D44" s="19">
        <v>60.962282</v>
      </c>
      <c r="E44" s="20">
        <v>0.0037403392070559</v>
      </c>
      <c r="F44" s="19">
        <v>3.38679344444444</v>
      </c>
      <c r="G44" s="19">
        <v>606.111111111111</v>
      </c>
      <c r="H44" s="19">
        <v>55.877435380385</v>
      </c>
      <c r="I44" s="23">
        <v>65</v>
      </c>
      <c r="J44" s="19">
        <v>21.086272</v>
      </c>
      <c r="K44" s="20">
        <v>0.34589046387732</v>
      </c>
      <c r="L44" s="19">
        <v>350.388888888889</v>
      </c>
      <c r="M44" s="20">
        <v>0.578093492208983</v>
      </c>
      <c r="N44" s="19">
        <v>33.4331250990962</v>
      </c>
    </row>
    <row r="45" customFormat="1" ht="19.9" customHeight="1" spans="1:14">
      <c r="A45" s="18"/>
      <c r="B45" s="18">
        <v>1108</v>
      </c>
      <c r="C45" s="18" t="s">
        <v>323</v>
      </c>
      <c r="D45" s="19">
        <v>58.291391</v>
      </c>
      <c r="E45" s="20">
        <v>0.00357646676007183</v>
      </c>
      <c r="F45" s="19">
        <v>3.23841061111111</v>
      </c>
      <c r="G45" s="19">
        <v>708.888888888889</v>
      </c>
      <c r="H45" s="19">
        <v>45.68290830721</v>
      </c>
      <c r="I45" s="23">
        <v>60</v>
      </c>
      <c r="J45" s="19">
        <v>25.036418</v>
      </c>
      <c r="K45" s="20">
        <v>0.42950455582712</v>
      </c>
      <c r="L45" s="19">
        <v>493.166666666667</v>
      </c>
      <c r="M45" s="20">
        <v>0.695689655172414</v>
      </c>
      <c r="N45" s="19">
        <v>28.2036926889715</v>
      </c>
    </row>
    <row r="46" customFormat="1" ht="19.9" customHeight="1" spans="1:14">
      <c r="A46" s="18" t="s">
        <v>59</v>
      </c>
      <c r="B46" s="18">
        <v>1066</v>
      </c>
      <c r="C46" s="18" t="s">
        <v>299</v>
      </c>
      <c r="D46" s="19">
        <v>228.153607</v>
      </c>
      <c r="E46" s="20">
        <v>0.0139983585505104</v>
      </c>
      <c r="F46" s="19">
        <v>12.6752003888889</v>
      </c>
      <c r="G46" s="19">
        <v>1665.55555555556</v>
      </c>
      <c r="H46" s="19">
        <v>76.101936957972</v>
      </c>
      <c r="I46" s="23">
        <v>25</v>
      </c>
      <c r="J46" s="19">
        <v>75.66395</v>
      </c>
      <c r="K46" s="20">
        <v>0.331636001704764</v>
      </c>
      <c r="L46" s="19">
        <v>1055.83333333333</v>
      </c>
      <c r="M46" s="20">
        <v>0.633922615076718</v>
      </c>
      <c r="N46" s="19">
        <v>39.8126545645883</v>
      </c>
    </row>
    <row r="47" customFormat="1" ht="19.9" customHeight="1" spans="1:14">
      <c r="A47" s="18"/>
      <c r="B47" s="18">
        <v>1057</v>
      </c>
      <c r="C47" s="18" t="s">
        <v>309</v>
      </c>
      <c r="D47" s="19">
        <v>322.709565</v>
      </c>
      <c r="E47" s="20">
        <v>0.0197998368640704</v>
      </c>
      <c r="F47" s="19">
        <v>17.9283091666667</v>
      </c>
      <c r="G47" s="19">
        <v>2428.83333333333</v>
      </c>
      <c r="H47" s="19">
        <v>73.814489123722</v>
      </c>
      <c r="I47" s="23">
        <v>17</v>
      </c>
      <c r="J47" s="19">
        <v>90.40255</v>
      </c>
      <c r="K47" s="20">
        <v>0.280135948248079</v>
      </c>
      <c r="L47" s="19">
        <v>1351.05555555556</v>
      </c>
      <c r="M47" s="20">
        <v>0.556257004963517</v>
      </c>
      <c r="N47" s="19">
        <v>37.1736296722727</v>
      </c>
    </row>
    <row r="48" customFormat="1" ht="19.9" customHeight="1" spans="1:14">
      <c r="A48" s="18"/>
      <c r="B48" s="18">
        <v>1023</v>
      </c>
      <c r="C48" s="18" t="s">
        <v>287</v>
      </c>
      <c r="D48" s="19">
        <v>207.068601</v>
      </c>
      <c r="E48" s="20">
        <v>0.0127046885625199</v>
      </c>
      <c r="F48" s="19">
        <v>11.5038111666667</v>
      </c>
      <c r="G48" s="19">
        <v>1826.77777777778</v>
      </c>
      <c r="H48" s="19">
        <v>62.973237941731</v>
      </c>
      <c r="I48" s="23">
        <v>38</v>
      </c>
      <c r="J48" s="19">
        <v>57.093282</v>
      </c>
      <c r="K48" s="20">
        <v>0.275721580791479</v>
      </c>
      <c r="L48" s="19">
        <v>1078.22222222222</v>
      </c>
      <c r="M48" s="20">
        <v>0.590231737728849</v>
      </c>
      <c r="N48" s="19">
        <v>29.4173959192086</v>
      </c>
    </row>
    <row r="49" customFormat="1" ht="19.9" customHeight="1" spans="1:14">
      <c r="A49" s="18"/>
      <c r="B49" s="18">
        <v>1031</v>
      </c>
      <c r="C49" s="18" t="s">
        <v>237</v>
      </c>
      <c r="D49" s="19">
        <v>115.401222</v>
      </c>
      <c r="E49" s="20">
        <v>0.00708043893745254</v>
      </c>
      <c r="F49" s="19">
        <v>6.411179</v>
      </c>
      <c r="G49" s="19">
        <v>871.444444444444</v>
      </c>
      <c r="H49" s="19">
        <v>73.5695664924136</v>
      </c>
      <c r="I49" s="23">
        <v>61</v>
      </c>
      <c r="J49" s="19">
        <v>24.899767</v>
      </c>
      <c r="K49" s="20">
        <v>0.215766926627519</v>
      </c>
      <c r="L49" s="19">
        <v>502.222222222222</v>
      </c>
      <c r="M49" s="20">
        <v>0.576310085426495</v>
      </c>
      <c r="N49" s="19">
        <v>27.5439900442478</v>
      </c>
    </row>
    <row r="50" customFormat="1" ht="19.9" customHeight="1" spans="1:14">
      <c r="A50" s="18"/>
      <c r="B50" s="18">
        <v>1120</v>
      </c>
      <c r="C50" s="18" t="s">
        <v>261</v>
      </c>
      <c r="D50" s="19">
        <v>60.058177</v>
      </c>
      <c r="E50" s="20">
        <v>0.00368486786858476</v>
      </c>
      <c r="F50" s="19">
        <v>3.33656538888889</v>
      </c>
      <c r="G50" s="19">
        <v>878</v>
      </c>
      <c r="H50" s="19">
        <v>38.001883700329</v>
      </c>
      <c r="I50" s="23">
        <v>59</v>
      </c>
      <c r="J50" s="19">
        <v>27.467426</v>
      </c>
      <c r="K50" s="20">
        <v>0.457346982077062</v>
      </c>
      <c r="L50" s="19">
        <v>634.166666666667</v>
      </c>
      <c r="M50" s="20">
        <v>0.722285497342445</v>
      </c>
      <c r="N50" s="19">
        <v>24.0625720543145</v>
      </c>
    </row>
    <row r="51" customFormat="1" ht="19.9" customHeight="1" spans="1:14">
      <c r="A51" s="18" t="s">
        <v>62</v>
      </c>
      <c r="B51" s="18">
        <v>1079</v>
      </c>
      <c r="C51" s="18" t="s">
        <v>235</v>
      </c>
      <c r="D51" s="19">
        <v>349.548992</v>
      </c>
      <c r="E51" s="20">
        <v>0.0214465692010097</v>
      </c>
      <c r="F51" s="19">
        <v>19.4193884444444</v>
      </c>
      <c r="G51" s="19">
        <v>1860.16666666667</v>
      </c>
      <c r="H51" s="19">
        <v>104.395959740764</v>
      </c>
      <c r="I51" s="23">
        <v>15</v>
      </c>
      <c r="J51" s="19">
        <v>94.682413</v>
      </c>
      <c r="K51" s="20">
        <v>0.270870221820007</v>
      </c>
      <c r="L51" s="19">
        <v>1043.72222222222</v>
      </c>
      <c r="M51" s="20">
        <v>0.561090702744676</v>
      </c>
      <c r="N51" s="19">
        <v>50.3978352051951</v>
      </c>
    </row>
    <row r="52" customFormat="1" ht="22.6" customHeight="1" spans="1:14">
      <c r="A52" s="18"/>
      <c r="B52" s="18">
        <v>1126</v>
      </c>
      <c r="C52" s="18" t="s">
        <v>273</v>
      </c>
      <c r="D52" s="19">
        <v>306.959613</v>
      </c>
      <c r="E52" s="20">
        <v>0.0188334989737852</v>
      </c>
      <c r="F52" s="19">
        <v>17.0533118333333</v>
      </c>
      <c r="G52" s="19">
        <v>1993.05555555556</v>
      </c>
      <c r="H52" s="19">
        <v>85.5636551916376</v>
      </c>
      <c r="I52" s="23">
        <v>19</v>
      </c>
      <c r="J52" s="19">
        <v>82.736807</v>
      </c>
      <c r="K52" s="20">
        <v>0.269536458530784</v>
      </c>
      <c r="L52" s="19">
        <v>1227</v>
      </c>
      <c r="M52" s="20">
        <v>0.615637630662021</v>
      </c>
      <c r="N52" s="19">
        <v>37.4612003078874</v>
      </c>
    </row>
    <row r="53" customFormat="1" ht="19.9" customHeight="1" spans="1:14">
      <c r="A53" s="18"/>
      <c r="B53" s="18">
        <v>1119</v>
      </c>
      <c r="C53" s="18" t="s">
        <v>325</v>
      </c>
      <c r="D53" s="19">
        <v>48.698165</v>
      </c>
      <c r="E53" s="20">
        <v>0.00298787463141845</v>
      </c>
      <c r="F53" s="19">
        <v>2.70545361111111</v>
      </c>
      <c r="G53" s="19">
        <v>660.888888888889</v>
      </c>
      <c r="H53" s="19">
        <v>40.9365879287155</v>
      </c>
      <c r="I53" s="23">
        <v>66</v>
      </c>
      <c r="J53" s="19">
        <v>17.528399</v>
      </c>
      <c r="K53" s="20">
        <v>0.359939619901489</v>
      </c>
      <c r="L53" s="19">
        <v>427.944444444444</v>
      </c>
      <c r="M53" s="20">
        <v>0.647528581035642</v>
      </c>
      <c r="N53" s="19">
        <v>22.7552888485006</v>
      </c>
    </row>
    <row r="54" customFormat="1" ht="19.9" customHeight="1" spans="1:14">
      <c r="A54" s="18" t="s">
        <v>57</v>
      </c>
      <c r="B54" s="18">
        <v>1043</v>
      </c>
      <c r="C54" s="18" t="s">
        <v>289</v>
      </c>
      <c r="D54" s="19">
        <v>265.34478</v>
      </c>
      <c r="E54" s="20">
        <v>0.0162802219907323</v>
      </c>
      <c r="F54" s="19">
        <v>14.7413766666667</v>
      </c>
      <c r="G54" s="19">
        <v>1797.66666666667</v>
      </c>
      <c r="H54" s="19">
        <v>82.0028370109401</v>
      </c>
      <c r="I54" s="23">
        <v>44</v>
      </c>
      <c r="J54" s="19">
        <v>52.945683</v>
      </c>
      <c r="K54" s="20">
        <v>0.199535423308497</v>
      </c>
      <c r="L54" s="19">
        <v>813.222222222222</v>
      </c>
      <c r="M54" s="20">
        <v>0.452376537486866</v>
      </c>
      <c r="N54" s="19">
        <v>36.1700252766771</v>
      </c>
    </row>
    <row r="55" customFormat="1" ht="19.9" customHeight="1" spans="1:14">
      <c r="A55" s="18"/>
      <c r="B55" s="18">
        <v>1032</v>
      </c>
      <c r="C55" s="18" t="s">
        <v>313</v>
      </c>
      <c r="D55" s="19">
        <v>162.923818</v>
      </c>
      <c r="E55" s="20">
        <v>0.00999618656382712</v>
      </c>
      <c r="F55" s="19">
        <v>9.05132322222222</v>
      </c>
      <c r="G55" s="19">
        <v>1571.72222222222</v>
      </c>
      <c r="H55" s="19">
        <v>57.5885680958609</v>
      </c>
      <c r="I55" s="23">
        <v>49</v>
      </c>
      <c r="J55" s="19">
        <v>43.423486</v>
      </c>
      <c r="K55" s="20">
        <v>0.266526322136644</v>
      </c>
      <c r="L55" s="19">
        <v>927.388888888889</v>
      </c>
      <c r="M55" s="20">
        <v>0.590046304478456</v>
      </c>
      <c r="N55" s="19">
        <v>26.0129910741029</v>
      </c>
    </row>
    <row r="56" customFormat="1" ht="19.9" customHeight="1" spans="1:14">
      <c r="A56" s="18"/>
      <c r="B56" s="18">
        <v>1015</v>
      </c>
      <c r="C56" s="18" t="s">
        <v>305</v>
      </c>
      <c r="D56" s="19">
        <v>439.321879</v>
      </c>
      <c r="E56" s="20">
        <v>0.0269545823192965</v>
      </c>
      <c r="F56" s="19">
        <v>24.4067710555556</v>
      </c>
      <c r="G56" s="19">
        <v>2732.83333333333</v>
      </c>
      <c r="H56" s="19">
        <v>89.309401923116</v>
      </c>
      <c r="I56" s="22">
        <v>9</v>
      </c>
      <c r="J56" s="19">
        <v>116.212918</v>
      </c>
      <c r="K56" s="20">
        <v>0.264527954456828</v>
      </c>
      <c r="L56" s="19">
        <v>1475.61111111111</v>
      </c>
      <c r="M56" s="20">
        <v>0.539956496107011</v>
      </c>
      <c r="N56" s="19">
        <v>43.7532163698656</v>
      </c>
    </row>
    <row r="57" customFormat="1" ht="19.9" customHeight="1" spans="1:14">
      <c r="A57" s="18" t="s">
        <v>58</v>
      </c>
      <c r="B57" s="18">
        <v>1053</v>
      </c>
      <c r="C57" s="18" t="s">
        <v>293</v>
      </c>
      <c r="D57" s="19">
        <v>301.786234</v>
      </c>
      <c r="E57" s="20">
        <v>0.0185160864414483</v>
      </c>
      <c r="F57" s="19">
        <v>16.7659018888889</v>
      </c>
      <c r="G57" s="19">
        <v>2029.22222222222</v>
      </c>
      <c r="H57" s="19">
        <v>82.6223057548048</v>
      </c>
      <c r="I57" s="23">
        <v>27</v>
      </c>
      <c r="J57" s="19">
        <v>73.182162</v>
      </c>
      <c r="K57" s="20">
        <v>0.242496687241208</v>
      </c>
      <c r="L57" s="19">
        <v>1118.94444444444</v>
      </c>
      <c r="M57" s="20">
        <v>0.551415430104583</v>
      </c>
      <c r="N57" s="19">
        <v>36.3349198153021</v>
      </c>
    </row>
    <row r="58" customFormat="1" ht="19.9" customHeight="1" spans="1:14">
      <c r="A58" s="18"/>
      <c r="B58" s="18">
        <v>1058</v>
      </c>
      <c r="C58" s="18" t="s">
        <v>295</v>
      </c>
      <c r="D58" s="19">
        <v>230.847208</v>
      </c>
      <c r="E58" s="20">
        <v>0.0141636243689465</v>
      </c>
      <c r="F58" s="19">
        <v>12.8248448888889</v>
      </c>
      <c r="G58" s="19">
        <v>2306.38888888889</v>
      </c>
      <c r="H58" s="19">
        <v>55.6057347946525</v>
      </c>
      <c r="I58" s="23">
        <v>31</v>
      </c>
      <c r="J58" s="19">
        <v>67.879537</v>
      </c>
      <c r="K58" s="20">
        <v>0.294045302033716</v>
      </c>
      <c r="L58" s="19">
        <v>1538.55555555556</v>
      </c>
      <c r="M58" s="20">
        <v>0.667084186438637</v>
      </c>
      <c r="N58" s="19">
        <v>24.5105571603958</v>
      </c>
    </row>
    <row r="59" customFormat="1" ht="19.9" customHeight="1" spans="1:14">
      <c r="A59" s="18"/>
      <c r="B59" s="18">
        <v>1056</v>
      </c>
      <c r="C59" s="18" t="s">
        <v>307</v>
      </c>
      <c r="D59" s="19">
        <v>228.957522</v>
      </c>
      <c r="E59" s="20">
        <v>0.0140476827341694</v>
      </c>
      <c r="F59" s="19">
        <v>12.7198623333333</v>
      </c>
      <c r="G59" s="19">
        <v>2314.05555555556</v>
      </c>
      <c r="H59" s="19">
        <v>54.9678347297914</v>
      </c>
      <c r="I59" s="23">
        <v>33</v>
      </c>
      <c r="J59" s="19">
        <v>61.384337</v>
      </c>
      <c r="K59" s="20">
        <v>0.268103604825003</v>
      </c>
      <c r="L59" s="19">
        <v>1092.61111111111</v>
      </c>
      <c r="M59" s="20">
        <v>0.47216286942117</v>
      </c>
      <c r="N59" s="19">
        <v>31.2118457314283</v>
      </c>
    </row>
    <row r="60" customFormat="1" ht="19.9" customHeight="1" spans="1:14">
      <c r="A60" s="18"/>
      <c r="B60" s="18">
        <v>1069</v>
      </c>
      <c r="C60" s="18" t="s">
        <v>213</v>
      </c>
      <c r="D60" s="19">
        <v>136.952037</v>
      </c>
      <c r="E60" s="20">
        <v>0.00840268862437385</v>
      </c>
      <c r="F60" s="19">
        <v>7.6084465</v>
      </c>
      <c r="G60" s="19">
        <v>1105.88888888889</v>
      </c>
      <c r="H60" s="19">
        <v>68.7993755651562</v>
      </c>
      <c r="I60" s="23">
        <v>48</v>
      </c>
      <c r="J60" s="19">
        <v>48.724503</v>
      </c>
      <c r="K60" s="20">
        <v>0.35577786258119</v>
      </c>
      <c r="L60" s="19">
        <v>728.833333333333</v>
      </c>
      <c r="M60" s="20">
        <v>0.659047523359791</v>
      </c>
      <c r="N60" s="19">
        <v>37.1404093299794</v>
      </c>
    </row>
    <row r="61" customFormat="1" ht="19.9" customHeight="1" spans="1:14">
      <c r="A61" s="18"/>
      <c r="B61" s="18">
        <v>1020</v>
      </c>
      <c r="C61" s="18" t="s">
        <v>241</v>
      </c>
      <c r="D61" s="19">
        <v>90.682569</v>
      </c>
      <c r="E61" s="20">
        <v>0.0055638266334461</v>
      </c>
      <c r="F61" s="19">
        <v>5.0379205</v>
      </c>
      <c r="G61" s="19">
        <v>973.444444444444</v>
      </c>
      <c r="H61" s="19">
        <v>51.7535492523685</v>
      </c>
      <c r="I61" s="23">
        <v>62</v>
      </c>
      <c r="J61" s="19">
        <v>23.332258</v>
      </c>
      <c r="K61" s="20">
        <v>0.257295952874912</v>
      </c>
      <c r="L61" s="19">
        <v>477.444444444444</v>
      </c>
      <c r="M61" s="20">
        <v>0.490469124529163</v>
      </c>
      <c r="N61" s="19">
        <v>27.149474051664</v>
      </c>
    </row>
    <row r="62" customFormat="1" ht="19.9" customHeight="1" spans="1:14">
      <c r="A62" s="18" t="s">
        <v>61</v>
      </c>
      <c r="B62" s="18">
        <v>1006</v>
      </c>
      <c r="C62" s="18" t="s">
        <v>255</v>
      </c>
      <c r="D62" s="19">
        <v>318.883889</v>
      </c>
      <c r="E62" s="20">
        <v>0.0195651126138152</v>
      </c>
      <c r="F62" s="19">
        <v>17.7157716111111</v>
      </c>
      <c r="G62" s="19">
        <v>2320.05555555556</v>
      </c>
      <c r="H62" s="19">
        <v>76.359256004406</v>
      </c>
      <c r="I62" s="22">
        <v>7</v>
      </c>
      <c r="J62" s="19">
        <v>121.398999</v>
      </c>
      <c r="K62" s="20">
        <v>0.380699694113427</v>
      </c>
      <c r="L62" s="19">
        <v>1541.77777777778</v>
      </c>
      <c r="M62" s="20">
        <v>0.664543473575824</v>
      </c>
      <c r="N62" s="19">
        <v>43.7442342894206</v>
      </c>
    </row>
    <row r="63" customFormat="1" ht="19.9" customHeight="1" spans="1:14">
      <c r="A63" s="18"/>
      <c r="B63" s="18">
        <v>1025</v>
      </c>
      <c r="C63" s="18" t="s">
        <v>301</v>
      </c>
      <c r="D63" s="19">
        <v>184.503225</v>
      </c>
      <c r="E63" s="20">
        <v>0.0113201905121556</v>
      </c>
      <c r="F63" s="19">
        <v>10.2501791666667</v>
      </c>
      <c r="G63" s="19">
        <v>1225</v>
      </c>
      <c r="H63" s="19">
        <v>83.6749319727891</v>
      </c>
      <c r="I63" s="23">
        <v>36</v>
      </c>
      <c r="J63" s="19">
        <v>58.263431</v>
      </c>
      <c r="K63" s="20">
        <v>0.315785434102846</v>
      </c>
      <c r="L63" s="19">
        <v>829.444444444444</v>
      </c>
      <c r="M63" s="20">
        <v>0.677097505668934</v>
      </c>
      <c r="N63" s="19">
        <v>39.0244012056263</v>
      </c>
    </row>
    <row r="64" customFormat="1" ht="19.9" customHeight="1" spans="1:14">
      <c r="A64" s="18"/>
      <c r="B64" s="18">
        <v>1010</v>
      </c>
      <c r="C64" s="18" t="s">
        <v>203</v>
      </c>
      <c r="D64" s="19">
        <v>110.085346</v>
      </c>
      <c r="E64" s="20">
        <v>0.00675428350543233</v>
      </c>
      <c r="F64" s="19">
        <v>6.11585255555556</v>
      </c>
      <c r="G64" s="19">
        <v>1314.38888888889</v>
      </c>
      <c r="H64" s="19">
        <v>46.5300080307705</v>
      </c>
      <c r="I64" s="23">
        <v>42</v>
      </c>
      <c r="J64" s="19">
        <v>54.41484</v>
      </c>
      <c r="K64" s="20">
        <v>0.494296852189573</v>
      </c>
      <c r="L64" s="19">
        <v>987.666666666667</v>
      </c>
      <c r="M64" s="20">
        <v>0.751426518449639</v>
      </c>
      <c r="N64" s="19">
        <v>30.6079649004387</v>
      </c>
    </row>
    <row r="65" customFormat="1" ht="19.9" customHeight="1" spans="1:14">
      <c r="A65" s="18"/>
      <c r="B65" s="18">
        <v>1091</v>
      </c>
      <c r="C65" s="18" t="s">
        <v>327</v>
      </c>
      <c r="D65" s="19">
        <v>63.214347</v>
      </c>
      <c r="E65" s="20">
        <v>0.00387851459583709</v>
      </c>
      <c r="F65" s="19">
        <v>3.51190816666667</v>
      </c>
      <c r="G65" s="19">
        <v>1002.38888888889</v>
      </c>
      <c r="H65" s="19">
        <v>35.0353860222801</v>
      </c>
      <c r="I65" s="23">
        <v>51</v>
      </c>
      <c r="J65" s="19">
        <v>33.423765</v>
      </c>
      <c r="K65" s="20">
        <v>0.528737012817676</v>
      </c>
      <c r="L65" s="19">
        <v>711.388888888889</v>
      </c>
      <c r="M65" s="20">
        <v>0.709693509948456</v>
      </c>
      <c r="N65" s="19">
        <v>26.1021202655213</v>
      </c>
    </row>
    <row r="66" customFormat="1" ht="19.9" customHeight="1" spans="1:14">
      <c r="A66" s="18" t="s">
        <v>64</v>
      </c>
      <c r="B66" s="18">
        <v>1004</v>
      </c>
      <c r="C66" s="18" t="s">
        <v>319</v>
      </c>
      <c r="D66" s="19">
        <v>349.235577</v>
      </c>
      <c r="E66" s="20">
        <v>0.0214273396319365</v>
      </c>
      <c r="F66" s="19">
        <v>19.4019765</v>
      </c>
      <c r="G66" s="19">
        <v>2852.22222222222</v>
      </c>
      <c r="H66" s="19">
        <v>68.0240703155434</v>
      </c>
      <c r="I66" s="23">
        <v>16</v>
      </c>
      <c r="J66" s="19">
        <v>93.185099</v>
      </c>
      <c r="K66" s="20">
        <v>0.266825905311474</v>
      </c>
      <c r="L66" s="19">
        <v>1671</v>
      </c>
      <c r="M66" s="20">
        <v>0.585858979353331</v>
      </c>
      <c r="N66" s="19">
        <v>30.9811486800984</v>
      </c>
    </row>
    <row r="67" customFormat="1" ht="19.9" customHeight="1" spans="1:14">
      <c r="A67" s="18"/>
      <c r="B67" s="18">
        <v>1037</v>
      </c>
      <c r="C67" s="18" t="s">
        <v>267</v>
      </c>
      <c r="D67" s="19">
        <v>261.247772</v>
      </c>
      <c r="E67" s="20">
        <v>0.0160288501727609</v>
      </c>
      <c r="F67" s="19">
        <v>14.5137651111111</v>
      </c>
      <c r="G67" s="19">
        <v>1852</v>
      </c>
      <c r="H67" s="19">
        <v>78.3680621550276</v>
      </c>
      <c r="I67" s="23">
        <v>28</v>
      </c>
      <c r="J67" s="19">
        <v>73.067483</v>
      </c>
      <c r="K67" s="20">
        <v>0.279686530685513</v>
      </c>
      <c r="L67" s="19">
        <v>1118.94444444444</v>
      </c>
      <c r="M67" s="20">
        <v>0.604181665466763</v>
      </c>
      <c r="N67" s="19">
        <v>36.2779817288119</v>
      </c>
    </row>
    <row r="68" customFormat="1" ht="19.9" customHeight="1" spans="1:14">
      <c r="A68" s="18"/>
      <c r="B68" s="18">
        <v>1052</v>
      </c>
      <c r="C68" s="18" t="s">
        <v>215</v>
      </c>
      <c r="D68" s="19">
        <v>239.159519</v>
      </c>
      <c r="E68" s="20">
        <v>0.0146736259914996</v>
      </c>
      <c r="F68" s="19">
        <v>13.2866399444444</v>
      </c>
      <c r="G68" s="19">
        <v>1973.55555555556</v>
      </c>
      <c r="H68" s="19">
        <v>67.3233642044815</v>
      </c>
      <c r="I68" s="23">
        <v>30</v>
      </c>
      <c r="J68" s="19">
        <v>72.536431</v>
      </c>
      <c r="K68" s="20">
        <v>0.303297277496197</v>
      </c>
      <c r="L68" s="19">
        <v>1326</v>
      </c>
      <c r="M68" s="20">
        <v>0.671883796869722</v>
      </c>
      <c r="N68" s="19">
        <v>30.3906615552204</v>
      </c>
    </row>
    <row r="69" customFormat="1" ht="19.9" customHeight="1" spans="1:14">
      <c r="A69" s="18"/>
      <c r="B69" s="18">
        <v>1072</v>
      </c>
      <c r="C69" s="18" t="s">
        <v>205</v>
      </c>
      <c r="D69" s="19">
        <v>235.16188</v>
      </c>
      <c r="E69" s="20">
        <v>0.014428350955907</v>
      </c>
      <c r="F69" s="19">
        <v>13.0645488888889</v>
      </c>
      <c r="G69" s="19">
        <v>2262.66666666667</v>
      </c>
      <c r="H69" s="19">
        <v>57.739609114123</v>
      </c>
      <c r="I69" s="23">
        <v>18</v>
      </c>
      <c r="J69" s="19">
        <v>88.905345</v>
      </c>
      <c r="K69" s="20">
        <v>0.378060189857302</v>
      </c>
      <c r="L69" s="19">
        <v>1404.66666666667</v>
      </c>
      <c r="M69" s="20">
        <v>0.62080141426046</v>
      </c>
      <c r="N69" s="19">
        <v>35.1626898433792</v>
      </c>
    </row>
    <row r="70" customFormat="1" ht="19.9" customHeight="1" spans="1:14">
      <c r="A70" s="18"/>
      <c r="B70" s="18">
        <v>1110</v>
      </c>
      <c r="C70" s="18" t="s">
        <v>199</v>
      </c>
      <c r="D70" s="19">
        <v>137.188842</v>
      </c>
      <c r="E70" s="20">
        <v>0.00841721778891409</v>
      </c>
      <c r="F70" s="19">
        <v>7.62160233333333</v>
      </c>
      <c r="G70" s="19">
        <v>1642.72222222222</v>
      </c>
      <c r="H70" s="19">
        <v>46.3961723426562</v>
      </c>
      <c r="I70" s="23">
        <v>46</v>
      </c>
      <c r="J70" s="19">
        <v>50.423061</v>
      </c>
      <c r="K70" s="20">
        <v>0.367544913018509</v>
      </c>
      <c r="L70" s="19">
        <v>905.611111111111</v>
      </c>
      <c r="M70" s="20">
        <v>0.551286820656769</v>
      </c>
      <c r="N70" s="19">
        <v>30.9324955524201</v>
      </c>
    </row>
    <row r="71" customFormat="1" ht="19.9" customHeight="1" spans="1:14">
      <c r="A71" s="18"/>
      <c r="B71" s="18">
        <v>1070</v>
      </c>
      <c r="C71" s="18" t="s">
        <v>321</v>
      </c>
      <c r="D71" s="19">
        <v>91.463664</v>
      </c>
      <c r="E71" s="20">
        <v>0.00561175069660593</v>
      </c>
      <c r="F71" s="19">
        <v>5.08131466666667</v>
      </c>
      <c r="G71" s="19">
        <v>1735.27777777778</v>
      </c>
      <c r="H71" s="19">
        <v>29.2824280454618</v>
      </c>
      <c r="I71" s="23">
        <v>50</v>
      </c>
      <c r="J71" s="19">
        <v>38.272486</v>
      </c>
      <c r="K71" s="20">
        <v>0.418444706085687</v>
      </c>
      <c r="L71" s="19">
        <v>1213.83333333333</v>
      </c>
      <c r="M71" s="20">
        <v>0.699503761805667</v>
      </c>
      <c r="N71" s="19">
        <v>17.5168135841457</v>
      </c>
    </row>
    <row r="72" customFormat="1" ht="19.9" customHeight="1" spans="1:14">
      <c r="A72" s="18"/>
      <c r="B72" s="18">
        <v>1039</v>
      </c>
      <c r="C72" s="18" t="s">
        <v>285</v>
      </c>
      <c r="D72" s="19">
        <v>78.737481</v>
      </c>
      <c r="E72" s="20">
        <v>0.00483093607370405</v>
      </c>
      <c r="F72" s="19">
        <v>4.3743045</v>
      </c>
      <c r="G72" s="19">
        <v>1018.22222222222</v>
      </c>
      <c r="H72" s="19">
        <v>42.9602144260148</v>
      </c>
      <c r="I72" s="23">
        <v>54</v>
      </c>
      <c r="J72" s="19">
        <v>30.128793</v>
      </c>
      <c r="K72" s="20">
        <v>0.382648677826003</v>
      </c>
      <c r="L72" s="19">
        <v>687.388888888889</v>
      </c>
      <c r="M72" s="20">
        <v>0.67508729812309</v>
      </c>
      <c r="N72" s="19">
        <v>24.3504348177483</v>
      </c>
    </row>
    <row r="73" customFormat="1" ht="19.9" customHeight="1" spans="1:14">
      <c r="A73" s="18"/>
      <c r="B73" s="18">
        <v>1036</v>
      </c>
      <c r="C73" s="18" t="s">
        <v>297</v>
      </c>
      <c r="D73" s="19">
        <v>69.348967</v>
      </c>
      <c r="E73" s="20">
        <v>0.00425490404442087</v>
      </c>
      <c r="F73" s="19">
        <v>3.85272038888889</v>
      </c>
      <c r="G73" s="19">
        <v>1334.27777777778</v>
      </c>
      <c r="H73" s="19">
        <v>28.8749498272057</v>
      </c>
      <c r="I73" s="23">
        <v>55</v>
      </c>
      <c r="J73" s="19">
        <v>29.073231</v>
      </c>
      <c r="K73" s="20">
        <v>0.419230916590293</v>
      </c>
      <c r="L73" s="19">
        <v>947.722222222222</v>
      </c>
      <c r="M73" s="20">
        <v>0.710288545613524</v>
      </c>
      <c r="N73" s="19">
        <v>17.0427522129081</v>
      </c>
    </row>
  </sheetData>
  <mergeCells count="15">
    <mergeCell ref="A1:N1"/>
    <mergeCell ref="A2:G2"/>
    <mergeCell ref="D3:H3"/>
    <mergeCell ref="I3:N3"/>
    <mergeCell ref="A3:A4"/>
    <mergeCell ref="A6:A22"/>
    <mergeCell ref="A23:A41"/>
    <mergeCell ref="A42:A45"/>
    <mergeCell ref="A46:A50"/>
    <mergeCell ref="A51:A53"/>
    <mergeCell ref="A54:A56"/>
    <mergeCell ref="A57:A61"/>
    <mergeCell ref="A62:A65"/>
    <mergeCell ref="A66:A73"/>
    <mergeCell ref="B3:B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7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A1" sqref="A1:Q1"/>
    </sheetView>
  </sheetViews>
  <sheetFormatPr defaultColWidth="10" defaultRowHeight="13.5"/>
  <cols>
    <col min="1" max="1" width="3.66666666666667" customWidth="1"/>
    <col min="2" max="2" width="6.15" customWidth="1"/>
    <col min="3" max="3" width="7.18333333333333" customWidth="1"/>
    <col min="4" max="5" width="9.23333333333333" customWidth="1"/>
    <col min="6" max="6" width="6.78333333333333" customWidth="1"/>
    <col min="7" max="7" width="8.68333333333333" customWidth="1"/>
    <col min="8" max="8" width="9.36666666666667" customWidth="1"/>
    <col min="9" max="9" width="6.91666666666667" customWidth="1"/>
    <col min="10" max="10" width="7.73333333333333" customWidth="1"/>
    <col min="11" max="11" width="9.23333333333333" customWidth="1"/>
    <col min="12" max="12" width="7.69166666666667" customWidth="1"/>
    <col min="13" max="13" width="6.78333333333333" customWidth="1"/>
    <col min="14" max="14" width="6.50833333333333" customWidth="1"/>
    <col min="15" max="16" width="6.91666666666667" customWidth="1"/>
    <col min="17" max="17" width="6.50833333333333" customWidth="1"/>
    <col min="18" max="27" width="9.76666666666667" customWidth="1"/>
  </cols>
  <sheetData>
    <row r="1" ht="27.85" customHeight="1" spans="1:17">
      <c r="A1" s="2" t="s">
        <v>345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4.3" customHeight="1" spans="3:15">
      <c r="C2" s="3"/>
      <c r="E2" s="3"/>
      <c r="H2" s="3"/>
      <c r="J2" s="3"/>
      <c r="L2" s="3"/>
      <c r="N2" s="3"/>
      <c r="O2" s="3"/>
    </row>
    <row r="3" ht="22.6" customHeight="1" spans="1:17">
      <c r="A3" s="4" t="s">
        <v>82</v>
      </c>
      <c r="B3" s="5" t="s">
        <v>2</v>
      </c>
      <c r="C3" s="5"/>
      <c r="D3" s="5"/>
      <c r="E3" s="5"/>
      <c r="F3" s="5"/>
      <c r="G3" s="5"/>
      <c r="H3" s="5"/>
      <c r="J3" s="5" t="s">
        <v>4</v>
      </c>
      <c r="K3" s="5"/>
      <c r="L3" s="5"/>
      <c r="M3" s="5"/>
      <c r="N3" s="5"/>
      <c r="O3" s="3"/>
      <c r="P3" s="3" t="s">
        <v>5</v>
      </c>
      <c r="Q3" s="3"/>
    </row>
    <row r="4" ht="15.8" customHeight="1" spans="1:17">
      <c r="A4" s="6" t="s">
        <v>7</v>
      </c>
      <c r="B4" s="6" t="s">
        <v>192</v>
      </c>
      <c r="C4" s="6" t="s">
        <v>193</v>
      </c>
      <c r="D4" s="6" t="s">
        <v>346</v>
      </c>
      <c r="E4" s="6"/>
      <c r="F4" s="6"/>
      <c r="G4" s="6"/>
      <c r="H4" s="6"/>
      <c r="I4" s="6"/>
      <c r="J4" s="6"/>
      <c r="K4" s="6" t="s">
        <v>69</v>
      </c>
      <c r="L4" s="6"/>
      <c r="M4" s="6"/>
      <c r="N4" s="6"/>
      <c r="O4" s="6"/>
      <c r="P4" s="6"/>
      <c r="Q4" s="6"/>
    </row>
    <row r="5" ht="22.6" customHeight="1" spans="1:17">
      <c r="A5" s="6"/>
      <c r="B5" s="6"/>
      <c r="C5" s="6"/>
      <c r="D5" s="6" t="s">
        <v>120</v>
      </c>
      <c r="E5" s="6" t="s">
        <v>347</v>
      </c>
      <c r="F5" s="6" t="s">
        <v>25</v>
      </c>
      <c r="G5" s="6" t="s">
        <v>348</v>
      </c>
      <c r="H5" s="6" t="s">
        <v>28</v>
      </c>
      <c r="I5" s="6" t="s">
        <v>30</v>
      </c>
      <c r="J5" s="6" t="s">
        <v>31</v>
      </c>
      <c r="K5" s="6" t="s">
        <v>120</v>
      </c>
      <c r="L5" s="6" t="s">
        <v>347</v>
      </c>
      <c r="M5" s="6" t="s">
        <v>348</v>
      </c>
      <c r="N5" s="6" t="s">
        <v>34</v>
      </c>
      <c r="O5" s="6" t="s">
        <v>28</v>
      </c>
      <c r="P5" s="6" t="s">
        <v>30</v>
      </c>
      <c r="Q5" s="6" t="s">
        <v>31</v>
      </c>
    </row>
    <row r="6" ht="14.3" customHeight="1" spans="1:17">
      <c r="A6" s="7" t="s">
        <v>74</v>
      </c>
      <c r="B6" s="7"/>
      <c r="C6" s="7"/>
      <c r="D6" s="8">
        <v>3805.756954</v>
      </c>
      <c r="E6" s="8">
        <v>3202.600853</v>
      </c>
      <c r="F6" s="9">
        <v>0.841514813402348</v>
      </c>
      <c r="G6" s="8">
        <v>-545.153036</v>
      </c>
      <c r="H6" s="8">
        <v>3187.84778</v>
      </c>
      <c r="I6" s="8">
        <v>-559.906109</v>
      </c>
      <c r="J6" s="9">
        <v>-0.149397779465556</v>
      </c>
      <c r="K6" s="8">
        <v>3805.756954</v>
      </c>
      <c r="L6" s="8">
        <v>3202.600853</v>
      </c>
      <c r="M6" s="8">
        <v>-545.153036</v>
      </c>
      <c r="N6" s="7"/>
      <c r="O6" s="8">
        <v>3187.84778</v>
      </c>
      <c r="P6" s="8">
        <v>-559.906109</v>
      </c>
      <c r="Q6" s="14">
        <v>-0.149397779465556</v>
      </c>
    </row>
    <row r="7" ht="14.3" customHeight="1" spans="1:17">
      <c r="A7" s="10" t="s">
        <v>78</v>
      </c>
      <c r="B7" s="10" t="s">
        <v>196</v>
      </c>
      <c r="C7" s="10" t="s">
        <v>197</v>
      </c>
      <c r="D7" s="11">
        <v>76.195236</v>
      </c>
      <c r="E7" s="11">
        <v>44.728451</v>
      </c>
      <c r="F7" s="12">
        <v>0.58702424650276</v>
      </c>
      <c r="G7" s="11">
        <v>-46.376741</v>
      </c>
      <c r="H7" s="11">
        <v>44.728451</v>
      </c>
      <c r="I7" s="11">
        <v>-46.376741</v>
      </c>
      <c r="J7" s="12">
        <v>-0.509046081588852</v>
      </c>
      <c r="K7" s="11">
        <v>76.195236</v>
      </c>
      <c r="L7" s="11">
        <v>44.728451</v>
      </c>
      <c r="M7" s="11">
        <v>-46.376741</v>
      </c>
      <c r="N7" s="12">
        <v>1</v>
      </c>
      <c r="O7" s="11">
        <v>44.728451</v>
      </c>
      <c r="P7" s="11">
        <v>-46.376741</v>
      </c>
      <c r="Q7" s="12">
        <v>-0.509046081588852</v>
      </c>
    </row>
    <row r="8" ht="14.3" customHeight="1" spans="1:17">
      <c r="A8" s="10"/>
      <c r="B8" s="10" t="s">
        <v>204</v>
      </c>
      <c r="C8" s="10" t="s">
        <v>205</v>
      </c>
      <c r="D8" s="11">
        <v>57.079092</v>
      </c>
      <c r="E8" s="11">
        <v>46.292349</v>
      </c>
      <c r="F8" s="12">
        <v>0.811021117855203</v>
      </c>
      <c r="G8" s="11">
        <v>-25.12495</v>
      </c>
      <c r="H8" s="11">
        <v>46.292349</v>
      </c>
      <c r="I8" s="11">
        <v>-25.12495</v>
      </c>
      <c r="J8" s="12">
        <v>-0.35180481972582</v>
      </c>
      <c r="K8" s="11">
        <v>57.079092</v>
      </c>
      <c r="L8" s="11">
        <v>46.292349</v>
      </c>
      <c r="M8" s="11">
        <v>-25.12495</v>
      </c>
      <c r="N8" s="12">
        <v>1</v>
      </c>
      <c r="O8" s="11">
        <v>46.292349</v>
      </c>
      <c r="P8" s="11">
        <v>-25.12495</v>
      </c>
      <c r="Q8" s="12">
        <v>-0.35180481972582</v>
      </c>
    </row>
    <row r="9" ht="14.3" customHeight="1" spans="1:17">
      <c r="A9" s="10"/>
      <c r="B9" s="10" t="s">
        <v>212</v>
      </c>
      <c r="C9" s="10" t="s">
        <v>213</v>
      </c>
      <c r="D9" s="11">
        <v>32.440198</v>
      </c>
      <c r="E9" s="11">
        <v>26.796936</v>
      </c>
      <c r="F9" s="12">
        <v>0.826041074101952</v>
      </c>
      <c r="G9" s="11">
        <v>-11.416215</v>
      </c>
      <c r="H9" s="11">
        <v>26.796936</v>
      </c>
      <c r="I9" s="11">
        <v>-11.416215</v>
      </c>
      <c r="J9" s="12">
        <v>-0.298750945714997</v>
      </c>
      <c r="K9" s="11">
        <v>32.440198</v>
      </c>
      <c r="L9" s="11">
        <v>26.796936</v>
      </c>
      <c r="M9" s="11">
        <v>-11.416215</v>
      </c>
      <c r="N9" s="12">
        <v>1</v>
      </c>
      <c r="O9" s="11">
        <v>26.796936</v>
      </c>
      <c r="P9" s="11">
        <v>-11.416215</v>
      </c>
      <c r="Q9" s="12">
        <v>-0.298750945714997</v>
      </c>
    </row>
    <row r="10" ht="14.3" customHeight="1" spans="1:17">
      <c r="A10" s="10"/>
      <c r="B10" s="10" t="s">
        <v>214</v>
      </c>
      <c r="C10" s="10" t="s">
        <v>215</v>
      </c>
      <c r="D10" s="11">
        <v>67.27133</v>
      </c>
      <c r="E10" s="11">
        <v>41.910052</v>
      </c>
      <c r="F10" s="12">
        <v>0.623000199341978</v>
      </c>
      <c r="G10" s="11">
        <v>-16.556024</v>
      </c>
      <c r="H10" s="11">
        <v>41.910052</v>
      </c>
      <c r="I10" s="11">
        <v>-16.556024</v>
      </c>
      <c r="J10" s="12">
        <v>-0.283173168659378</v>
      </c>
      <c r="K10" s="11">
        <v>67.27133</v>
      </c>
      <c r="L10" s="11">
        <v>41.910052</v>
      </c>
      <c r="M10" s="11">
        <v>-16.556024</v>
      </c>
      <c r="N10" s="12">
        <v>1</v>
      </c>
      <c r="O10" s="11">
        <v>41.910052</v>
      </c>
      <c r="P10" s="11">
        <v>-16.556024</v>
      </c>
      <c r="Q10" s="12">
        <v>-0.283173168659378</v>
      </c>
    </row>
    <row r="11" ht="14.3" customHeight="1" spans="1:17">
      <c r="A11" s="10"/>
      <c r="B11" s="10" t="s">
        <v>218</v>
      </c>
      <c r="C11" s="10" t="s">
        <v>219</v>
      </c>
      <c r="D11" s="11">
        <v>150.133479</v>
      </c>
      <c r="E11" s="11">
        <v>108.212378</v>
      </c>
      <c r="F11" s="12">
        <v>0.720774464967937</v>
      </c>
      <c r="G11" s="11">
        <v>-36.941903</v>
      </c>
      <c r="H11" s="11">
        <v>108.212378</v>
      </c>
      <c r="I11" s="11">
        <v>-36.941903</v>
      </c>
      <c r="J11" s="12">
        <v>-0.25450095405729</v>
      </c>
      <c r="K11" s="11">
        <v>150.133479</v>
      </c>
      <c r="L11" s="11">
        <v>108.212378</v>
      </c>
      <c r="M11" s="11">
        <v>-36.941903</v>
      </c>
      <c r="N11" s="12">
        <v>1</v>
      </c>
      <c r="O11" s="11">
        <v>108.212378</v>
      </c>
      <c r="P11" s="11">
        <v>-36.941903</v>
      </c>
      <c r="Q11" s="12">
        <v>-0.25450095405729</v>
      </c>
    </row>
    <row r="12" ht="14.3" customHeight="1" spans="1:17">
      <c r="A12" s="10"/>
      <c r="B12" s="10" t="s">
        <v>224</v>
      </c>
      <c r="C12" s="10" t="s">
        <v>225</v>
      </c>
      <c r="D12" s="11">
        <v>35.749296</v>
      </c>
      <c r="E12" s="11">
        <v>36.470762</v>
      </c>
      <c r="F12" s="12">
        <v>1.02018126454854</v>
      </c>
      <c r="G12" s="11">
        <v>-10.035026</v>
      </c>
      <c r="H12" s="11">
        <v>36.470762</v>
      </c>
      <c r="I12" s="11">
        <v>-10.035026</v>
      </c>
      <c r="J12" s="12">
        <v>-0.215780151924315</v>
      </c>
      <c r="K12" s="11">
        <v>35.749296</v>
      </c>
      <c r="L12" s="11">
        <v>36.470762</v>
      </c>
      <c r="M12" s="11">
        <v>-10.035026</v>
      </c>
      <c r="N12" s="12">
        <v>1</v>
      </c>
      <c r="O12" s="11">
        <v>36.470762</v>
      </c>
      <c r="P12" s="11">
        <v>-10.035026</v>
      </c>
      <c r="Q12" s="12">
        <v>-0.215780151924315</v>
      </c>
    </row>
    <row r="13" ht="14.3" customHeight="1" spans="1:17">
      <c r="A13" s="10"/>
      <c r="B13" s="10" t="s">
        <v>226</v>
      </c>
      <c r="C13" s="10" t="s">
        <v>227</v>
      </c>
      <c r="D13" s="11">
        <v>108.969839</v>
      </c>
      <c r="E13" s="11">
        <v>80.897963</v>
      </c>
      <c r="F13" s="12">
        <v>0.742388570474074</v>
      </c>
      <c r="G13" s="11">
        <v>-20.200343</v>
      </c>
      <c r="H13" s="11">
        <v>80.897963</v>
      </c>
      <c r="I13" s="11">
        <v>-20.200343</v>
      </c>
      <c r="J13" s="12">
        <v>-0.199808916679573</v>
      </c>
      <c r="K13" s="11">
        <v>108.969839</v>
      </c>
      <c r="L13" s="11">
        <v>80.897963</v>
      </c>
      <c r="M13" s="11">
        <v>-20.200343</v>
      </c>
      <c r="N13" s="12">
        <v>1</v>
      </c>
      <c r="O13" s="11">
        <v>80.897963</v>
      </c>
      <c r="P13" s="11">
        <v>-20.200343</v>
      </c>
      <c r="Q13" s="12">
        <v>-0.199808916679573</v>
      </c>
    </row>
    <row r="14" ht="14.3" customHeight="1" spans="1:17">
      <c r="A14" s="10"/>
      <c r="B14" s="10" t="s">
        <v>232</v>
      </c>
      <c r="C14" s="10" t="s">
        <v>233</v>
      </c>
      <c r="D14" s="11">
        <v>129.827311</v>
      </c>
      <c r="E14" s="11">
        <v>104.54111</v>
      </c>
      <c r="F14" s="12">
        <v>0.805232036270088</v>
      </c>
      <c r="G14" s="11">
        <v>-24.755324</v>
      </c>
      <c r="H14" s="11">
        <v>104.54111</v>
      </c>
      <c r="I14" s="11">
        <v>-24.755324</v>
      </c>
      <c r="J14" s="12">
        <v>-0.191461769162172</v>
      </c>
      <c r="K14" s="11">
        <v>129.827311</v>
      </c>
      <c r="L14" s="11">
        <v>104.54111</v>
      </c>
      <c r="M14" s="11">
        <v>-24.755324</v>
      </c>
      <c r="N14" s="12">
        <v>1</v>
      </c>
      <c r="O14" s="11">
        <v>104.54111</v>
      </c>
      <c r="P14" s="11">
        <v>-24.755324</v>
      </c>
      <c r="Q14" s="12">
        <v>-0.191461769162172</v>
      </c>
    </row>
    <row r="15" ht="14.3" customHeight="1" spans="1:17">
      <c r="A15" s="10"/>
      <c r="B15" s="10" t="s">
        <v>242</v>
      </c>
      <c r="C15" s="10" t="s">
        <v>243</v>
      </c>
      <c r="D15" s="11">
        <v>103.639453</v>
      </c>
      <c r="E15" s="11">
        <v>85.02473</v>
      </c>
      <c r="F15" s="12">
        <v>0.820389605877214</v>
      </c>
      <c r="G15" s="11">
        <v>-17.661832</v>
      </c>
      <c r="H15" s="11">
        <v>85.02473</v>
      </c>
      <c r="I15" s="11">
        <v>-17.661832</v>
      </c>
      <c r="J15" s="12">
        <v>-0.171997500510339</v>
      </c>
      <c r="K15" s="11">
        <v>103.639453</v>
      </c>
      <c r="L15" s="11">
        <v>85.02473</v>
      </c>
      <c r="M15" s="11">
        <v>-17.661832</v>
      </c>
      <c r="N15" s="12">
        <v>1</v>
      </c>
      <c r="O15" s="11">
        <v>85.02473</v>
      </c>
      <c r="P15" s="11">
        <v>-17.661832</v>
      </c>
      <c r="Q15" s="12">
        <v>-0.171997500510339</v>
      </c>
    </row>
    <row r="16" ht="14.3" customHeight="1" spans="1:17">
      <c r="A16" s="10"/>
      <c r="B16" s="10" t="s">
        <v>244</v>
      </c>
      <c r="C16" s="10" t="s">
        <v>245</v>
      </c>
      <c r="D16" s="11">
        <v>134.726801</v>
      </c>
      <c r="E16" s="11">
        <v>120.30692</v>
      </c>
      <c r="F16" s="12">
        <v>0.892969469378257</v>
      </c>
      <c r="G16" s="11">
        <v>-23.061573</v>
      </c>
      <c r="H16" s="11">
        <v>120.30692</v>
      </c>
      <c r="I16" s="11">
        <v>-23.061573</v>
      </c>
      <c r="J16" s="12">
        <v>-0.160855237559064</v>
      </c>
      <c r="K16" s="11">
        <v>134.726801</v>
      </c>
      <c r="L16" s="11">
        <v>120.30692</v>
      </c>
      <c r="M16" s="11">
        <v>-23.061573</v>
      </c>
      <c r="N16" s="12">
        <v>1</v>
      </c>
      <c r="O16" s="11">
        <v>120.30692</v>
      </c>
      <c r="P16" s="11">
        <v>-23.061573</v>
      </c>
      <c r="Q16" s="12">
        <v>-0.160855237559064</v>
      </c>
    </row>
    <row r="17" ht="14.3" customHeight="1" spans="1:17">
      <c r="A17" s="10"/>
      <c r="B17" s="10" t="s">
        <v>248</v>
      </c>
      <c r="C17" s="10" t="s">
        <v>249</v>
      </c>
      <c r="D17" s="11">
        <v>99.486557</v>
      </c>
      <c r="E17" s="11">
        <v>72.109847</v>
      </c>
      <c r="F17" s="12">
        <v>0.724820007591578</v>
      </c>
      <c r="G17" s="11">
        <v>-13.486049</v>
      </c>
      <c r="H17" s="11">
        <v>72.109847</v>
      </c>
      <c r="I17" s="11">
        <v>-13.486049</v>
      </c>
      <c r="J17" s="12">
        <v>-0.157554855200067</v>
      </c>
      <c r="K17" s="11">
        <v>99.486557</v>
      </c>
      <c r="L17" s="11">
        <v>72.109847</v>
      </c>
      <c r="M17" s="11">
        <v>-13.486049</v>
      </c>
      <c r="N17" s="12">
        <v>1</v>
      </c>
      <c r="O17" s="11">
        <v>72.109847</v>
      </c>
      <c r="P17" s="11">
        <v>-13.486049</v>
      </c>
      <c r="Q17" s="12">
        <v>-0.157554855200067</v>
      </c>
    </row>
    <row r="18" ht="14.3" customHeight="1" spans="1:17">
      <c r="A18" s="10"/>
      <c r="B18" s="10" t="s">
        <v>266</v>
      </c>
      <c r="C18" s="10" t="s">
        <v>267</v>
      </c>
      <c r="D18" s="11">
        <v>50.793901</v>
      </c>
      <c r="E18" s="11">
        <v>52.832877</v>
      </c>
      <c r="F18" s="12">
        <v>1.04014214226232</v>
      </c>
      <c r="G18" s="11">
        <v>-6.944112</v>
      </c>
      <c r="H18" s="11">
        <v>52.832877</v>
      </c>
      <c r="I18" s="11">
        <v>-6.944112</v>
      </c>
      <c r="J18" s="12">
        <v>-0.116166975221853</v>
      </c>
      <c r="K18" s="11">
        <v>50.793901</v>
      </c>
      <c r="L18" s="11">
        <v>52.832877</v>
      </c>
      <c r="M18" s="11">
        <v>-6.944112</v>
      </c>
      <c r="N18" s="12">
        <v>1</v>
      </c>
      <c r="O18" s="11">
        <v>52.832877</v>
      </c>
      <c r="P18" s="11">
        <v>-6.944112</v>
      </c>
      <c r="Q18" s="12">
        <v>-0.116166975221853</v>
      </c>
    </row>
    <row r="19" ht="14.3" customHeight="1" spans="1:17">
      <c r="A19" s="10"/>
      <c r="B19" s="10" t="s">
        <v>274</v>
      </c>
      <c r="C19" s="10" t="s">
        <v>275</v>
      </c>
      <c r="D19" s="11">
        <v>69.865286</v>
      </c>
      <c r="E19" s="11">
        <v>51.88455</v>
      </c>
      <c r="F19" s="12">
        <v>0.742637051539444</v>
      </c>
      <c r="G19" s="11">
        <v>-5.95421</v>
      </c>
      <c r="H19" s="11">
        <v>51.88455</v>
      </c>
      <c r="I19" s="11">
        <v>-5.95421</v>
      </c>
      <c r="J19" s="12">
        <v>-0.10294498014826</v>
      </c>
      <c r="K19" s="11">
        <v>69.865286</v>
      </c>
      <c r="L19" s="11">
        <v>51.88455</v>
      </c>
      <c r="M19" s="11">
        <v>-5.95421</v>
      </c>
      <c r="N19" s="12">
        <v>1</v>
      </c>
      <c r="O19" s="11">
        <v>51.88455</v>
      </c>
      <c r="P19" s="11">
        <v>-5.95421</v>
      </c>
      <c r="Q19" s="12">
        <v>-0.10294498014826</v>
      </c>
    </row>
    <row r="20" ht="14.3" customHeight="1" spans="1:17">
      <c r="A20" s="10"/>
      <c r="B20" s="10" t="s">
        <v>288</v>
      </c>
      <c r="C20" s="10" t="s">
        <v>289</v>
      </c>
      <c r="D20" s="11">
        <v>49.52069</v>
      </c>
      <c r="E20" s="11">
        <v>37.511048</v>
      </c>
      <c r="F20" s="12">
        <v>0.757482337180681</v>
      </c>
      <c r="G20" s="11">
        <v>-3.320636</v>
      </c>
      <c r="H20" s="11">
        <v>37.511048</v>
      </c>
      <c r="I20" s="11">
        <v>-3.320636</v>
      </c>
      <c r="J20" s="12">
        <v>-0.0813249828246124</v>
      </c>
      <c r="K20" s="11">
        <v>49.52069</v>
      </c>
      <c r="L20" s="11">
        <v>37.511048</v>
      </c>
      <c r="M20" s="11">
        <v>-3.320636</v>
      </c>
      <c r="N20" s="12">
        <v>1</v>
      </c>
      <c r="O20" s="11">
        <v>37.511048</v>
      </c>
      <c r="P20" s="11">
        <v>-3.320636</v>
      </c>
      <c r="Q20" s="12">
        <v>-0.0813249828246124</v>
      </c>
    </row>
    <row r="21" ht="14.3" customHeight="1" spans="1:17">
      <c r="A21" s="10"/>
      <c r="B21" s="10" t="s">
        <v>294</v>
      </c>
      <c r="C21" s="10" t="s">
        <v>295</v>
      </c>
      <c r="D21" s="11">
        <v>61.622163</v>
      </c>
      <c r="E21" s="11">
        <v>50.40853</v>
      </c>
      <c r="F21" s="12">
        <v>0.818025975491967</v>
      </c>
      <c r="G21" s="11">
        <v>-3.670816</v>
      </c>
      <c r="H21" s="11">
        <v>50.40853</v>
      </c>
      <c r="I21" s="11">
        <v>-3.670816</v>
      </c>
      <c r="J21" s="12">
        <v>-0.0678783356588669</v>
      </c>
      <c r="K21" s="11">
        <v>61.622163</v>
      </c>
      <c r="L21" s="11">
        <v>50.40853</v>
      </c>
      <c r="M21" s="11">
        <v>-3.670816</v>
      </c>
      <c r="N21" s="12">
        <v>1</v>
      </c>
      <c r="O21" s="11">
        <v>50.40853</v>
      </c>
      <c r="P21" s="11">
        <v>-3.670816</v>
      </c>
      <c r="Q21" s="12">
        <v>-0.0678783356588669</v>
      </c>
    </row>
    <row r="22" ht="14.3" customHeight="1" spans="1:17">
      <c r="A22" s="10"/>
      <c r="B22" s="10" t="s">
        <v>298</v>
      </c>
      <c r="C22" s="10" t="s">
        <v>299</v>
      </c>
      <c r="D22" s="11">
        <v>66.111875</v>
      </c>
      <c r="E22" s="11">
        <v>58.803544</v>
      </c>
      <c r="F22" s="12">
        <v>0.889455094111308</v>
      </c>
      <c r="G22" s="11">
        <v>-2.713546</v>
      </c>
      <c r="H22" s="11">
        <v>58.803544</v>
      </c>
      <c r="I22" s="11">
        <v>-2.713546</v>
      </c>
      <c r="J22" s="12">
        <v>-0.0441104415049542</v>
      </c>
      <c r="K22" s="11">
        <v>66.111875</v>
      </c>
      <c r="L22" s="11">
        <v>58.803544</v>
      </c>
      <c r="M22" s="11">
        <v>-2.713546</v>
      </c>
      <c r="N22" s="12">
        <v>1</v>
      </c>
      <c r="O22" s="11">
        <v>58.803544</v>
      </c>
      <c r="P22" s="11">
        <v>-2.713546</v>
      </c>
      <c r="Q22" s="12">
        <v>-0.0441104415049542</v>
      </c>
    </row>
    <row r="23" ht="14.3" customHeight="1" spans="1:17">
      <c r="A23" s="10"/>
      <c r="B23" s="10" t="s">
        <v>304</v>
      </c>
      <c r="C23" s="10" t="s">
        <v>305</v>
      </c>
      <c r="D23" s="11">
        <v>83.664365</v>
      </c>
      <c r="E23" s="11">
        <v>91.296817</v>
      </c>
      <c r="F23" s="12">
        <v>1.09122703554853</v>
      </c>
      <c r="G23" s="11">
        <v>-1.91379</v>
      </c>
      <c r="H23" s="11">
        <v>91.296817</v>
      </c>
      <c r="I23" s="11">
        <v>-1.91379</v>
      </c>
      <c r="J23" s="12">
        <v>-0.020531890753592</v>
      </c>
      <c r="K23" s="11">
        <v>83.664365</v>
      </c>
      <c r="L23" s="11">
        <v>91.296817</v>
      </c>
      <c r="M23" s="11">
        <v>-1.91379</v>
      </c>
      <c r="N23" s="12">
        <v>1</v>
      </c>
      <c r="O23" s="11">
        <v>91.296817</v>
      </c>
      <c r="P23" s="11">
        <v>-1.91379</v>
      </c>
      <c r="Q23" s="12">
        <v>-0.020531890753592</v>
      </c>
    </row>
    <row r="24" ht="14.3" customHeight="1" spans="1:17">
      <c r="A24" s="10"/>
      <c r="B24" s="10" t="s">
        <v>306</v>
      </c>
      <c r="C24" s="10" t="s">
        <v>307</v>
      </c>
      <c r="D24" s="11">
        <v>40.605705</v>
      </c>
      <c r="E24" s="11">
        <v>45.609961</v>
      </c>
      <c r="F24" s="12">
        <v>1.12324021957013</v>
      </c>
      <c r="G24" s="11">
        <v>-0.85757</v>
      </c>
      <c r="H24" s="11">
        <v>45.609961</v>
      </c>
      <c r="I24" s="11">
        <v>-0.85757</v>
      </c>
      <c r="J24" s="12">
        <v>-0.0184552521200233</v>
      </c>
      <c r="K24" s="11">
        <v>40.605705</v>
      </c>
      <c r="L24" s="11">
        <v>45.609961</v>
      </c>
      <c r="M24" s="11">
        <v>-0.85757</v>
      </c>
      <c r="N24" s="12">
        <v>1</v>
      </c>
      <c r="O24" s="11">
        <v>45.609961</v>
      </c>
      <c r="P24" s="11">
        <v>-0.85757</v>
      </c>
      <c r="Q24" s="12">
        <v>-0.0184552521200233</v>
      </c>
    </row>
    <row r="25" ht="14.3" customHeight="1" spans="1:17">
      <c r="A25" s="10"/>
      <c r="B25" s="10" t="s">
        <v>308</v>
      </c>
      <c r="C25" s="10" t="s">
        <v>309</v>
      </c>
      <c r="D25" s="11">
        <v>66.660395</v>
      </c>
      <c r="E25" s="11">
        <v>75.368357</v>
      </c>
      <c r="F25" s="12">
        <v>1.13063171917898</v>
      </c>
      <c r="G25" s="11">
        <v>-0.971719</v>
      </c>
      <c r="H25" s="11">
        <v>75.368357</v>
      </c>
      <c r="I25" s="11">
        <v>-0.971719</v>
      </c>
      <c r="J25" s="12">
        <v>-0.0127288188709689</v>
      </c>
      <c r="K25" s="11">
        <v>66.660395</v>
      </c>
      <c r="L25" s="11">
        <v>75.368357</v>
      </c>
      <c r="M25" s="11">
        <v>-0.971719</v>
      </c>
      <c r="N25" s="12">
        <v>1</v>
      </c>
      <c r="O25" s="11">
        <v>75.368357</v>
      </c>
      <c r="P25" s="11">
        <v>-0.971719</v>
      </c>
      <c r="Q25" s="12">
        <v>-0.0127288188709689</v>
      </c>
    </row>
    <row r="26" ht="14.3" customHeight="1" spans="1:17">
      <c r="A26" s="10"/>
      <c r="B26" s="10" t="s">
        <v>318</v>
      </c>
      <c r="C26" s="10" t="s">
        <v>319</v>
      </c>
      <c r="D26" s="11">
        <v>67.395432</v>
      </c>
      <c r="E26" s="11">
        <v>75.949683</v>
      </c>
      <c r="F26" s="12">
        <v>1.12692627298539</v>
      </c>
      <c r="G26" s="11">
        <v>4.17923</v>
      </c>
      <c r="H26" s="11">
        <v>75.949683</v>
      </c>
      <c r="I26" s="11">
        <v>4.17923</v>
      </c>
      <c r="J26" s="13">
        <v>0.0582305088697155</v>
      </c>
      <c r="K26" s="11">
        <v>67.395432</v>
      </c>
      <c r="L26" s="11">
        <v>75.949683</v>
      </c>
      <c r="M26" s="11">
        <v>4.17923</v>
      </c>
      <c r="N26" s="12">
        <v>1</v>
      </c>
      <c r="O26" s="11">
        <v>75.949683</v>
      </c>
      <c r="P26" s="11">
        <v>4.17923</v>
      </c>
      <c r="Q26" s="12">
        <v>0.0582305088697155</v>
      </c>
    </row>
    <row r="27" ht="14.3" customHeight="1" spans="1:17">
      <c r="A27" s="10"/>
      <c r="B27" s="10" t="s">
        <v>328</v>
      </c>
      <c r="C27" s="10" t="s">
        <v>329</v>
      </c>
      <c r="D27" s="11">
        <v>54.563452</v>
      </c>
      <c r="E27" s="11">
        <v>49.951244</v>
      </c>
      <c r="F27" s="12">
        <v>0.915470744043101</v>
      </c>
      <c r="G27" s="11">
        <v>6.43585</v>
      </c>
      <c r="H27" s="11">
        <v>49.951244</v>
      </c>
      <c r="I27" s="11">
        <v>6.43585</v>
      </c>
      <c r="J27" s="13">
        <v>0.14789823573699</v>
      </c>
      <c r="K27" s="11">
        <v>54.563452</v>
      </c>
      <c r="L27" s="11">
        <v>49.951244</v>
      </c>
      <c r="M27" s="11">
        <v>6.43585</v>
      </c>
      <c r="N27" s="12">
        <v>1</v>
      </c>
      <c r="O27" s="11">
        <v>49.951244</v>
      </c>
      <c r="P27" s="11">
        <v>6.43585</v>
      </c>
      <c r="Q27" s="12">
        <v>0.14789823573699</v>
      </c>
    </row>
    <row r="28" ht="14.3" customHeight="1" spans="1:17">
      <c r="A28" s="10" t="s">
        <v>79</v>
      </c>
      <c r="B28" s="10" t="s">
        <v>202</v>
      </c>
      <c r="C28" s="10" t="s">
        <v>203</v>
      </c>
      <c r="D28" s="11">
        <v>45.918875</v>
      </c>
      <c r="E28" s="11">
        <v>29.787371</v>
      </c>
      <c r="F28" s="12">
        <v>0.648695574532259</v>
      </c>
      <c r="G28" s="11">
        <v>-16.231956</v>
      </c>
      <c r="H28" s="11">
        <v>29.787371</v>
      </c>
      <c r="I28" s="11">
        <v>-16.231956</v>
      </c>
      <c r="J28" s="12">
        <v>-0.352720412447579</v>
      </c>
      <c r="K28" s="11">
        <v>45.918875</v>
      </c>
      <c r="L28" s="11">
        <v>29.787371</v>
      </c>
      <c r="M28" s="11">
        <v>-16.231956</v>
      </c>
      <c r="N28" s="12">
        <v>1</v>
      </c>
      <c r="O28" s="11">
        <v>29.787371</v>
      </c>
      <c r="P28" s="11">
        <v>-16.231956</v>
      </c>
      <c r="Q28" s="12">
        <v>-0.352720412447579</v>
      </c>
    </row>
    <row r="29" ht="14.3" customHeight="1" spans="1:17">
      <c r="A29" s="10"/>
      <c r="B29" s="10" t="s">
        <v>210</v>
      </c>
      <c r="C29" s="10" t="s">
        <v>211</v>
      </c>
      <c r="D29" s="11">
        <v>51.397606</v>
      </c>
      <c r="E29" s="11">
        <v>39.641191</v>
      </c>
      <c r="F29" s="12">
        <v>0.771265319244636</v>
      </c>
      <c r="G29" s="11">
        <v>-17.953206</v>
      </c>
      <c r="H29" s="11">
        <v>39.641191</v>
      </c>
      <c r="I29" s="11">
        <v>-17.953206</v>
      </c>
      <c r="J29" s="12">
        <v>-0.311717926311478</v>
      </c>
      <c r="K29" s="11">
        <v>51.397606</v>
      </c>
      <c r="L29" s="11">
        <v>39.641191</v>
      </c>
      <c r="M29" s="11">
        <v>-17.953206</v>
      </c>
      <c r="N29" s="12">
        <v>1</v>
      </c>
      <c r="O29" s="11">
        <v>39.641191</v>
      </c>
      <c r="P29" s="11">
        <v>-17.953206</v>
      </c>
      <c r="Q29" s="12">
        <v>-0.311717926311478</v>
      </c>
    </row>
    <row r="30" ht="14.3" customHeight="1" spans="1:17">
      <c r="A30" s="10"/>
      <c r="B30" s="10" t="s">
        <v>216</v>
      </c>
      <c r="C30" s="10" t="s">
        <v>217</v>
      </c>
      <c r="D30" s="11">
        <v>44.773293</v>
      </c>
      <c r="E30" s="11">
        <v>34.049366</v>
      </c>
      <c r="F30" s="12">
        <v>0.760483844688395</v>
      </c>
      <c r="G30" s="11">
        <v>-12.829052</v>
      </c>
      <c r="H30" s="11">
        <v>34.049366</v>
      </c>
      <c r="I30" s="11">
        <v>-12.829052</v>
      </c>
      <c r="J30" s="12">
        <v>-0.273666487636166</v>
      </c>
      <c r="K30" s="11">
        <v>44.773293</v>
      </c>
      <c r="L30" s="11">
        <v>34.049366</v>
      </c>
      <c r="M30" s="11">
        <v>-12.829052</v>
      </c>
      <c r="N30" s="12">
        <v>1</v>
      </c>
      <c r="O30" s="11">
        <v>34.049366</v>
      </c>
      <c r="P30" s="11">
        <v>-12.829052</v>
      </c>
      <c r="Q30" s="12">
        <v>-0.273666487636166</v>
      </c>
    </row>
    <row r="31" ht="14.3" customHeight="1" spans="1:17">
      <c r="A31" s="10"/>
      <c r="B31" s="10" t="s">
        <v>220</v>
      </c>
      <c r="C31" s="10" t="s">
        <v>221</v>
      </c>
      <c r="D31" s="11">
        <v>39.138427</v>
      </c>
      <c r="E31" s="11">
        <v>32.106191</v>
      </c>
      <c r="F31" s="12">
        <v>0.820324000246612</v>
      </c>
      <c r="G31" s="11">
        <v>-10.078781</v>
      </c>
      <c r="H31" s="11">
        <v>32.106191</v>
      </c>
      <c r="I31" s="11">
        <v>-10.078781</v>
      </c>
      <c r="J31" s="12">
        <v>-0.23891875523824</v>
      </c>
      <c r="K31" s="11">
        <v>39.138427</v>
      </c>
      <c r="L31" s="11">
        <v>32.106191</v>
      </c>
      <c r="M31" s="11">
        <v>-10.078781</v>
      </c>
      <c r="N31" s="12">
        <v>1</v>
      </c>
      <c r="O31" s="11">
        <v>32.106191</v>
      </c>
      <c r="P31" s="11">
        <v>-10.078781</v>
      </c>
      <c r="Q31" s="12">
        <v>-0.23891875523824</v>
      </c>
    </row>
    <row r="32" ht="14.3" customHeight="1" spans="1:17">
      <c r="A32" s="10"/>
      <c r="B32" s="10" t="s">
        <v>234</v>
      </c>
      <c r="C32" s="10" t="s">
        <v>235</v>
      </c>
      <c r="D32" s="11">
        <v>66.554412</v>
      </c>
      <c r="E32" s="11">
        <v>65.751114</v>
      </c>
      <c r="F32" s="12">
        <v>0.987930206640546</v>
      </c>
      <c r="G32" s="11">
        <v>-14.640132</v>
      </c>
      <c r="H32" s="11">
        <v>65.751114</v>
      </c>
      <c r="I32" s="11">
        <v>-14.640132</v>
      </c>
      <c r="J32" s="12">
        <v>-0.182111022386691</v>
      </c>
      <c r="K32" s="11">
        <v>66.554412</v>
      </c>
      <c r="L32" s="11">
        <v>65.751114</v>
      </c>
      <c r="M32" s="11">
        <v>-14.640132</v>
      </c>
      <c r="N32" s="12">
        <v>1</v>
      </c>
      <c r="O32" s="11">
        <v>65.751114</v>
      </c>
      <c r="P32" s="11">
        <v>-14.640132</v>
      </c>
      <c r="Q32" s="12">
        <v>-0.182111022386691</v>
      </c>
    </row>
    <row r="33" ht="14.3" customHeight="1" spans="1:17">
      <c r="A33" s="10"/>
      <c r="B33" s="10" t="s">
        <v>236</v>
      </c>
      <c r="C33" s="10" t="s">
        <v>237</v>
      </c>
      <c r="D33" s="11">
        <v>20.771059</v>
      </c>
      <c r="E33" s="11">
        <v>16.738376</v>
      </c>
      <c r="F33" s="12">
        <v>0.805850871638273</v>
      </c>
      <c r="G33" s="11">
        <v>-3.717392</v>
      </c>
      <c r="H33" s="11">
        <v>16.738376</v>
      </c>
      <c r="I33" s="11">
        <v>-3.717392</v>
      </c>
      <c r="J33" s="12">
        <v>-0.18172830274571</v>
      </c>
      <c r="K33" s="11">
        <v>20.771059</v>
      </c>
      <c r="L33" s="11">
        <v>16.738376</v>
      </c>
      <c r="M33" s="11">
        <v>-3.717392</v>
      </c>
      <c r="N33" s="12">
        <v>1</v>
      </c>
      <c r="O33" s="11">
        <v>16.738376</v>
      </c>
      <c r="P33" s="11">
        <v>-3.717392</v>
      </c>
      <c r="Q33" s="12">
        <v>-0.18172830274571</v>
      </c>
    </row>
    <row r="34" ht="14.3" customHeight="1" spans="1:17">
      <c r="A34" s="10"/>
      <c r="B34" s="10" t="s">
        <v>238</v>
      </c>
      <c r="C34" s="10" t="s">
        <v>239</v>
      </c>
      <c r="D34" s="11">
        <v>57.147572</v>
      </c>
      <c r="E34" s="11">
        <v>49.113417</v>
      </c>
      <c r="F34" s="12">
        <v>0.859413887260162</v>
      </c>
      <c r="G34" s="11">
        <v>-10.750481</v>
      </c>
      <c r="H34" s="11">
        <v>49.113417</v>
      </c>
      <c r="I34" s="11">
        <v>-10.750481</v>
      </c>
      <c r="J34" s="12">
        <v>-0.179582041249636</v>
      </c>
      <c r="K34" s="11">
        <v>57.147572</v>
      </c>
      <c r="L34" s="11">
        <v>49.113417</v>
      </c>
      <c r="M34" s="11">
        <v>-10.750481</v>
      </c>
      <c r="N34" s="12">
        <v>1</v>
      </c>
      <c r="O34" s="11">
        <v>49.113417</v>
      </c>
      <c r="P34" s="11">
        <v>-10.750481</v>
      </c>
      <c r="Q34" s="12">
        <v>-0.179582041249636</v>
      </c>
    </row>
    <row r="35" ht="14.3" customHeight="1" spans="1:17">
      <c r="A35" s="10"/>
      <c r="B35" s="10" t="s">
        <v>240</v>
      </c>
      <c r="C35" s="10" t="s">
        <v>241</v>
      </c>
      <c r="D35" s="11">
        <v>22.664699</v>
      </c>
      <c r="E35" s="11">
        <v>14.564563</v>
      </c>
      <c r="F35" s="12">
        <v>0.642610034221059</v>
      </c>
      <c r="G35" s="11">
        <v>-3.058532</v>
      </c>
      <c r="H35" s="11">
        <v>14.564563</v>
      </c>
      <c r="I35" s="11">
        <v>-3.058532</v>
      </c>
      <c r="J35" s="12">
        <v>-0.173552488935684</v>
      </c>
      <c r="K35" s="11">
        <v>22.664699</v>
      </c>
      <c r="L35" s="11">
        <v>14.564563</v>
      </c>
      <c r="M35" s="11">
        <v>-3.058532</v>
      </c>
      <c r="N35" s="12">
        <v>1</v>
      </c>
      <c r="O35" s="11">
        <v>14.564563</v>
      </c>
      <c r="P35" s="11">
        <v>-3.058532</v>
      </c>
      <c r="Q35" s="12">
        <v>-0.173552488935684</v>
      </c>
    </row>
    <row r="36" ht="14.3" customHeight="1" spans="1:17">
      <c r="A36" s="10"/>
      <c r="B36" s="10" t="s">
        <v>246</v>
      </c>
      <c r="C36" s="10" t="s">
        <v>247</v>
      </c>
      <c r="D36" s="11">
        <v>78.534874</v>
      </c>
      <c r="E36" s="11">
        <v>70.164223</v>
      </c>
      <c r="F36" s="12">
        <v>0.893414854144924</v>
      </c>
      <c r="G36" s="11">
        <v>-13.407899</v>
      </c>
      <c r="H36" s="11">
        <v>70.164223</v>
      </c>
      <c r="I36" s="11">
        <v>-13.407899</v>
      </c>
      <c r="J36" s="12">
        <v>-0.160435067090913</v>
      </c>
      <c r="K36" s="11">
        <v>78.534874</v>
      </c>
      <c r="L36" s="11">
        <v>70.164223</v>
      </c>
      <c r="M36" s="11">
        <v>-13.407899</v>
      </c>
      <c r="N36" s="12">
        <v>1</v>
      </c>
      <c r="O36" s="11">
        <v>70.164223</v>
      </c>
      <c r="P36" s="11">
        <v>-13.407899</v>
      </c>
      <c r="Q36" s="12">
        <v>-0.160435067090913</v>
      </c>
    </row>
    <row r="37" ht="14.3" customHeight="1" spans="1:17">
      <c r="A37" s="10"/>
      <c r="B37" s="10" t="s">
        <v>250</v>
      </c>
      <c r="C37" s="10" t="s">
        <v>251</v>
      </c>
      <c r="D37" s="11">
        <v>35.129493</v>
      </c>
      <c r="E37" s="11">
        <v>37.025527</v>
      </c>
      <c r="F37" s="12">
        <v>1.05397271176103</v>
      </c>
      <c r="G37" s="11">
        <v>-6.366403</v>
      </c>
      <c r="H37" s="11">
        <v>37.025527</v>
      </c>
      <c r="I37" s="11">
        <v>-6.366403</v>
      </c>
      <c r="J37" s="12">
        <v>-0.146718594909238</v>
      </c>
      <c r="K37" s="11">
        <v>35.129493</v>
      </c>
      <c r="L37" s="11">
        <v>37.025527</v>
      </c>
      <c r="M37" s="11">
        <v>-6.366403</v>
      </c>
      <c r="N37" s="12">
        <v>1</v>
      </c>
      <c r="O37" s="11">
        <v>37.025527</v>
      </c>
      <c r="P37" s="11">
        <v>-6.366403</v>
      </c>
      <c r="Q37" s="12">
        <v>-0.146718594909238</v>
      </c>
    </row>
    <row r="38" ht="14.3" customHeight="1" spans="1:17">
      <c r="A38" s="10"/>
      <c r="B38" s="10" t="s">
        <v>252</v>
      </c>
      <c r="C38" s="10" t="s">
        <v>253</v>
      </c>
      <c r="D38" s="11">
        <v>52.858563</v>
      </c>
      <c r="E38" s="11">
        <v>46.167736</v>
      </c>
      <c r="F38" s="12">
        <v>0.873420187378155</v>
      </c>
      <c r="G38" s="11">
        <v>-7.141268</v>
      </c>
      <c r="H38" s="11">
        <v>46.167736</v>
      </c>
      <c r="I38" s="11">
        <v>-7.141268</v>
      </c>
      <c r="J38" s="12">
        <v>-0.133959884150152</v>
      </c>
      <c r="K38" s="11">
        <v>52.858563</v>
      </c>
      <c r="L38" s="11">
        <v>46.167736</v>
      </c>
      <c r="M38" s="11">
        <v>-7.141268</v>
      </c>
      <c r="N38" s="12">
        <v>1</v>
      </c>
      <c r="O38" s="11">
        <v>46.167736</v>
      </c>
      <c r="P38" s="11">
        <v>-7.141268</v>
      </c>
      <c r="Q38" s="12">
        <v>-0.133959884150152</v>
      </c>
    </row>
    <row r="39" ht="14.3" customHeight="1" spans="1:17">
      <c r="A39" s="10"/>
      <c r="B39" s="10" t="s">
        <v>254</v>
      </c>
      <c r="C39" s="10" t="s">
        <v>255</v>
      </c>
      <c r="D39" s="11">
        <v>101.635788</v>
      </c>
      <c r="E39" s="11">
        <v>87.140736</v>
      </c>
      <c r="F39" s="12">
        <v>0.857382401561151</v>
      </c>
      <c r="G39" s="11">
        <v>-13.286143</v>
      </c>
      <c r="H39" s="11">
        <v>87.140736</v>
      </c>
      <c r="I39" s="11">
        <v>-13.286143</v>
      </c>
      <c r="J39" s="12">
        <v>-0.132296683241545</v>
      </c>
      <c r="K39" s="11">
        <v>101.635788</v>
      </c>
      <c r="L39" s="11">
        <v>87.140736</v>
      </c>
      <c r="M39" s="11">
        <v>-13.286143</v>
      </c>
      <c r="N39" s="12">
        <v>1</v>
      </c>
      <c r="O39" s="11">
        <v>87.140736</v>
      </c>
      <c r="P39" s="11">
        <v>-13.286143</v>
      </c>
      <c r="Q39" s="12">
        <v>-0.132296683241545</v>
      </c>
    </row>
    <row r="40" ht="14.3" customHeight="1" spans="1:17">
      <c r="A40" s="10"/>
      <c r="B40" s="10" t="s">
        <v>258</v>
      </c>
      <c r="C40" s="10" t="s">
        <v>259</v>
      </c>
      <c r="D40" s="11">
        <v>50.444398</v>
      </c>
      <c r="E40" s="11">
        <v>40.978603</v>
      </c>
      <c r="F40" s="12">
        <v>0.81235190872929</v>
      </c>
      <c r="G40" s="11">
        <v>-5.955883</v>
      </c>
      <c r="H40" s="11">
        <v>40.978603</v>
      </c>
      <c r="I40" s="11">
        <v>-5.955883</v>
      </c>
      <c r="J40" s="12">
        <v>-0.126897799626484</v>
      </c>
      <c r="K40" s="11">
        <v>50.444398</v>
      </c>
      <c r="L40" s="11">
        <v>40.978603</v>
      </c>
      <c r="M40" s="11">
        <v>-5.955883</v>
      </c>
      <c r="N40" s="12">
        <v>1</v>
      </c>
      <c r="O40" s="11">
        <v>40.978603</v>
      </c>
      <c r="P40" s="11">
        <v>-5.955883</v>
      </c>
      <c r="Q40" s="12">
        <v>-0.126897799626484</v>
      </c>
    </row>
    <row r="41" ht="14.3" customHeight="1" spans="1:17">
      <c r="A41" s="10"/>
      <c r="B41" s="10" t="s">
        <v>262</v>
      </c>
      <c r="C41" s="10" t="s">
        <v>263</v>
      </c>
      <c r="D41" s="11">
        <v>81.880139</v>
      </c>
      <c r="E41" s="11">
        <v>39.749333</v>
      </c>
      <c r="F41" s="12">
        <v>0.485457566211508</v>
      </c>
      <c r="G41" s="11">
        <v>-5.308738</v>
      </c>
      <c r="H41" s="11">
        <v>39.749333</v>
      </c>
      <c r="I41" s="11">
        <v>-5.308738</v>
      </c>
      <c r="J41" s="12">
        <v>-0.117819912885307</v>
      </c>
      <c r="K41" s="11">
        <v>81.880139</v>
      </c>
      <c r="L41" s="11">
        <v>39.749333</v>
      </c>
      <c r="M41" s="11">
        <v>-5.308738</v>
      </c>
      <c r="N41" s="12">
        <v>1</v>
      </c>
      <c r="O41" s="11">
        <v>39.749333</v>
      </c>
      <c r="P41" s="11">
        <v>-5.308738</v>
      </c>
      <c r="Q41" s="12">
        <v>-0.117819912885307</v>
      </c>
    </row>
    <row r="42" ht="14.3" customHeight="1" spans="1:17">
      <c r="A42" s="10"/>
      <c r="B42" s="10" t="s">
        <v>264</v>
      </c>
      <c r="C42" s="10" t="s">
        <v>265</v>
      </c>
      <c r="D42" s="11">
        <v>137.779589</v>
      </c>
      <c r="E42" s="11">
        <v>128.532272</v>
      </c>
      <c r="F42" s="12">
        <v>0.932883258927416</v>
      </c>
      <c r="G42" s="11">
        <v>-17.054466</v>
      </c>
      <c r="H42" s="11">
        <v>128.532272</v>
      </c>
      <c r="I42" s="11">
        <v>-17.054466</v>
      </c>
      <c r="J42" s="12">
        <v>-0.117142991417254</v>
      </c>
      <c r="K42" s="11">
        <v>137.779589</v>
      </c>
      <c r="L42" s="11">
        <v>128.532272</v>
      </c>
      <c r="M42" s="11">
        <v>-17.054466</v>
      </c>
      <c r="N42" s="12">
        <v>1</v>
      </c>
      <c r="O42" s="11">
        <v>128.532272</v>
      </c>
      <c r="P42" s="11">
        <v>-17.054466</v>
      </c>
      <c r="Q42" s="12">
        <v>-0.117142991417254</v>
      </c>
    </row>
    <row r="43" ht="22.6" customHeight="1" spans="1:17">
      <c r="A43" s="10"/>
      <c r="B43" s="10" t="s">
        <v>272</v>
      </c>
      <c r="C43" s="10" t="s">
        <v>273</v>
      </c>
      <c r="D43" s="11">
        <v>60.848328</v>
      </c>
      <c r="E43" s="11">
        <v>56.79119</v>
      </c>
      <c r="F43" s="12">
        <v>0.933323755420198</v>
      </c>
      <c r="G43" s="11">
        <v>-6.93267</v>
      </c>
      <c r="H43" s="11">
        <v>56.79119</v>
      </c>
      <c r="I43" s="11">
        <v>-6.93267</v>
      </c>
      <c r="J43" s="12">
        <v>-0.108792373845527</v>
      </c>
      <c r="K43" s="11">
        <v>60.848328</v>
      </c>
      <c r="L43" s="11">
        <v>56.79119</v>
      </c>
      <c r="M43" s="11">
        <v>-6.93267</v>
      </c>
      <c r="N43" s="12">
        <v>1</v>
      </c>
      <c r="O43" s="11">
        <v>56.79119</v>
      </c>
      <c r="P43" s="11">
        <v>-6.93267</v>
      </c>
      <c r="Q43" s="12">
        <v>-0.108792373845527</v>
      </c>
    </row>
    <row r="44" ht="14.3" customHeight="1" spans="1:17">
      <c r="A44" s="10"/>
      <c r="B44" s="10" t="s">
        <v>276</v>
      </c>
      <c r="C44" s="10" t="s">
        <v>277</v>
      </c>
      <c r="D44" s="11">
        <v>51.96733</v>
      </c>
      <c r="E44" s="11">
        <v>45.660146</v>
      </c>
      <c r="F44" s="12">
        <v>0.878631748061715</v>
      </c>
      <c r="G44" s="11">
        <v>-5.120138</v>
      </c>
      <c r="H44" s="11">
        <v>45.660146</v>
      </c>
      <c r="I44" s="11">
        <v>-5.120138</v>
      </c>
      <c r="J44" s="12">
        <v>-0.10082925097465</v>
      </c>
      <c r="K44" s="11">
        <v>51.96733</v>
      </c>
      <c r="L44" s="11">
        <v>45.660146</v>
      </c>
      <c r="M44" s="11">
        <v>-5.120138</v>
      </c>
      <c r="N44" s="12">
        <v>1</v>
      </c>
      <c r="O44" s="11">
        <v>45.660146</v>
      </c>
      <c r="P44" s="11">
        <v>-5.120138</v>
      </c>
      <c r="Q44" s="12">
        <v>-0.10082925097465</v>
      </c>
    </row>
    <row r="45" ht="14.3" customHeight="1" spans="1:17">
      <c r="A45" s="10"/>
      <c r="B45" s="10" t="s">
        <v>282</v>
      </c>
      <c r="C45" s="10" t="s">
        <v>283</v>
      </c>
      <c r="D45" s="11">
        <v>45.734554</v>
      </c>
      <c r="E45" s="11">
        <v>37.662292</v>
      </c>
      <c r="F45" s="12">
        <v>0.823497524431964</v>
      </c>
      <c r="G45" s="11">
        <v>-3.938235</v>
      </c>
      <c r="H45" s="11">
        <v>37.662292</v>
      </c>
      <c r="I45" s="11">
        <v>-3.938235</v>
      </c>
      <c r="J45" s="12">
        <v>-0.0946679112983352</v>
      </c>
      <c r="K45" s="11">
        <v>45.734554</v>
      </c>
      <c r="L45" s="11">
        <v>37.662292</v>
      </c>
      <c r="M45" s="11">
        <v>-3.938235</v>
      </c>
      <c r="N45" s="12">
        <v>1</v>
      </c>
      <c r="O45" s="11">
        <v>37.662292</v>
      </c>
      <c r="P45" s="11">
        <v>-3.938235</v>
      </c>
      <c r="Q45" s="12">
        <v>-0.0946679112983352</v>
      </c>
    </row>
    <row r="46" ht="14.3" customHeight="1" spans="1:17">
      <c r="A46" s="10"/>
      <c r="B46" s="10" t="s">
        <v>284</v>
      </c>
      <c r="C46" s="10" t="s">
        <v>285</v>
      </c>
      <c r="D46" s="11">
        <v>27.146732</v>
      </c>
      <c r="E46" s="11">
        <v>22.618504</v>
      </c>
      <c r="F46" s="12">
        <v>0.833194360190391</v>
      </c>
      <c r="G46" s="11">
        <v>-2.338515</v>
      </c>
      <c r="H46" s="11">
        <v>22.618504</v>
      </c>
      <c r="I46" s="11">
        <v>-2.338515</v>
      </c>
      <c r="J46" s="12">
        <v>-0.093701695703321</v>
      </c>
      <c r="K46" s="11">
        <v>27.146732</v>
      </c>
      <c r="L46" s="11">
        <v>22.618504</v>
      </c>
      <c r="M46" s="11">
        <v>-2.338515</v>
      </c>
      <c r="N46" s="12">
        <v>1</v>
      </c>
      <c r="O46" s="11">
        <v>22.618504</v>
      </c>
      <c r="P46" s="11">
        <v>-2.338515</v>
      </c>
      <c r="Q46" s="12">
        <v>-0.093701695703321</v>
      </c>
    </row>
    <row r="47" ht="14.3" customHeight="1" spans="1:17">
      <c r="A47" s="10"/>
      <c r="B47" s="10" t="s">
        <v>286</v>
      </c>
      <c r="C47" s="10" t="s">
        <v>287</v>
      </c>
      <c r="D47" s="11">
        <v>48.699978</v>
      </c>
      <c r="E47" s="11">
        <v>41.341834</v>
      </c>
      <c r="F47" s="12">
        <v>0.848908679178459</v>
      </c>
      <c r="G47" s="11">
        <v>-3.986788</v>
      </c>
      <c r="H47" s="11">
        <v>41.341834</v>
      </c>
      <c r="I47" s="11">
        <v>-3.986788</v>
      </c>
      <c r="J47" s="12">
        <v>-0.0879529935853775</v>
      </c>
      <c r="K47" s="11">
        <v>48.699978</v>
      </c>
      <c r="L47" s="11">
        <v>41.341834</v>
      </c>
      <c r="M47" s="11">
        <v>-3.986788</v>
      </c>
      <c r="N47" s="12">
        <v>1</v>
      </c>
      <c r="O47" s="11">
        <v>41.341834</v>
      </c>
      <c r="P47" s="11">
        <v>-3.986788</v>
      </c>
      <c r="Q47" s="12">
        <v>-0.0879529935853775</v>
      </c>
    </row>
    <row r="48" ht="14.3" customHeight="1" spans="1:17">
      <c r="A48" s="10"/>
      <c r="B48" s="10" t="s">
        <v>290</v>
      </c>
      <c r="C48" s="10" t="s">
        <v>291</v>
      </c>
      <c r="D48" s="11">
        <v>83.346943</v>
      </c>
      <c r="E48" s="11">
        <v>77.91521</v>
      </c>
      <c r="F48" s="12">
        <v>0.934829847328654</v>
      </c>
      <c r="G48" s="11">
        <v>-6.452253</v>
      </c>
      <c r="H48" s="11">
        <v>77.91521</v>
      </c>
      <c r="I48" s="11">
        <v>-6.452253</v>
      </c>
      <c r="J48" s="12">
        <v>-0.0764779782461872</v>
      </c>
      <c r="K48" s="11">
        <v>83.346943</v>
      </c>
      <c r="L48" s="11">
        <v>77.91521</v>
      </c>
      <c r="M48" s="11">
        <v>-6.452253</v>
      </c>
      <c r="N48" s="12">
        <v>1</v>
      </c>
      <c r="O48" s="11">
        <v>77.91521</v>
      </c>
      <c r="P48" s="11">
        <v>-6.452253</v>
      </c>
      <c r="Q48" s="12">
        <v>-0.0764779782461872</v>
      </c>
    </row>
    <row r="49" ht="14.3" customHeight="1" spans="1:17">
      <c r="A49" s="10"/>
      <c r="B49" s="10" t="s">
        <v>292</v>
      </c>
      <c r="C49" s="10" t="s">
        <v>293</v>
      </c>
      <c r="D49" s="11">
        <v>61.99541</v>
      </c>
      <c r="E49" s="11">
        <v>53.791592</v>
      </c>
      <c r="F49" s="12">
        <v>0.867670558191324</v>
      </c>
      <c r="G49" s="11">
        <v>-3.99452</v>
      </c>
      <c r="H49" s="11">
        <v>53.791592</v>
      </c>
      <c r="I49" s="11">
        <v>-3.99452</v>
      </c>
      <c r="J49" s="12">
        <v>-0.069125951924227</v>
      </c>
      <c r="K49" s="11">
        <v>61.99541</v>
      </c>
      <c r="L49" s="11">
        <v>53.791592</v>
      </c>
      <c r="M49" s="11">
        <v>-3.99452</v>
      </c>
      <c r="N49" s="12">
        <v>1</v>
      </c>
      <c r="O49" s="11">
        <v>53.791592</v>
      </c>
      <c r="P49" s="11">
        <v>-3.99452</v>
      </c>
      <c r="Q49" s="12">
        <v>-0.069125951924227</v>
      </c>
    </row>
    <row r="50" ht="14.3" customHeight="1" spans="1:17">
      <c r="A50" s="10"/>
      <c r="B50" s="10" t="s">
        <v>300</v>
      </c>
      <c r="C50" s="10" t="s">
        <v>301</v>
      </c>
      <c r="D50" s="11">
        <v>46.905831</v>
      </c>
      <c r="E50" s="11">
        <v>47.838125</v>
      </c>
      <c r="F50" s="12">
        <v>1.01987586575324</v>
      </c>
      <c r="G50" s="11">
        <v>-1.899169</v>
      </c>
      <c r="H50" s="11">
        <v>47.838125</v>
      </c>
      <c r="I50" s="11">
        <v>-1.899169</v>
      </c>
      <c r="J50" s="12">
        <v>-0.0381840033356057</v>
      </c>
      <c r="K50" s="11">
        <v>46.905831</v>
      </c>
      <c r="L50" s="11">
        <v>47.838125</v>
      </c>
      <c r="M50" s="11">
        <v>-1.899169</v>
      </c>
      <c r="N50" s="12">
        <v>1</v>
      </c>
      <c r="O50" s="11">
        <v>47.838125</v>
      </c>
      <c r="P50" s="11">
        <v>-1.899169</v>
      </c>
      <c r="Q50" s="12">
        <v>-0.0381840033356057</v>
      </c>
    </row>
    <row r="51" ht="14.3" customHeight="1" spans="1:17">
      <c r="A51" s="10"/>
      <c r="B51" s="10" t="s">
        <v>312</v>
      </c>
      <c r="C51" s="10" t="s">
        <v>313</v>
      </c>
      <c r="D51" s="11">
        <v>32.440239</v>
      </c>
      <c r="E51" s="11">
        <v>34.426359</v>
      </c>
      <c r="F51" s="12">
        <v>1.06122396323899</v>
      </c>
      <c r="G51" s="11">
        <v>0.129752</v>
      </c>
      <c r="H51" s="11">
        <v>34.426359</v>
      </c>
      <c r="I51" s="11">
        <v>0.129752</v>
      </c>
      <c r="J51" s="13">
        <v>0.00378323138495887</v>
      </c>
      <c r="K51" s="11">
        <v>32.440239</v>
      </c>
      <c r="L51" s="11">
        <v>34.426359</v>
      </c>
      <c r="M51" s="11">
        <v>0.129752</v>
      </c>
      <c r="N51" s="12">
        <v>1</v>
      </c>
      <c r="O51" s="11">
        <v>34.426359</v>
      </c>
      <c r="P51" s="11">
        <v>0.129752</v>
      </c>
      <c r="Q51" s="12">
        <v>0.00378323138495887</v>
      </c>
    </row>
    <row r="52" ht="14.3" customHeight="1" spans="1:17">
      <c r="A52" s="10" t="s">
        <v>46</v>
      </c>
      <c r="B52" s="10" t="s">
        <v>222</v>
      </c>
      <c r="C52" s="10" t="s">
        <v>223</v>
      </c>
      <c r="D52" s="11">
        <v>73.347358</v>
      </c>
      <c r="E52" s="11">
        <v>46.405213</v>
      </c>
      <c r="F52" s="12">
        <v>0.632677362421152</v>
      </c>
      <c r="G52" s="11">
        <v>-13.604121</v>
      </c>
      <c r="H52" s="11">
        <v>46.405213</v>
      </c>
      <c r="I52" s="11">
        <v>-13.604121</v>
      </c>
      <c r="J52" s="12">
        <v>-0.226700083023751</v>
      </c>
      <c r="K52" s="11">
        <v>73.347358</v>
      </c>
      <c r="L52" s="11">
        <v>46.405213</v>
      </c>
      <c r="M52" s="11">
        <v>-13.604121</v>
      </c>
      <c r="N52" s="12">
        <v>1</v>
      </c>
      <c r="O52" s="11">
        <v>46.405213</v>
      </c>
      <c r="P52" s="11">
        <v>-13.604121</v>
      </c>
      <c r="Q52" s="12">
        <v>-0.226700083023751</v>
      </c>
    </row>
    <row r="53" ht="14.3" customHeight="1" spans="1:17">
      <c r="A53" s="10"/>
      <c r="B53" s="10" t="s">
        <v>314</v>
      </c>
      <c r="C53" s="10" t="s">
        <v>315</v>
      </c>
      <c r="D53" s="11">
        <v>77.121868</v>
      </c>
      <c r="E53" s="11">
        <v>61.275029</v>
      </c>
      <c r="F53" s="12">
        <v>0.794522106233215</v>
      </c>
      <c r="G53" s="11">
        <v>0.351253</v>
      </c>
      <c r="H53" s="11">
        <v>61.275029</v>
      </c>
      <c r="I53" s="11">
        <v>0.351253</v>
      </c>
      <c r="J53" s="13">
        <v>0.00576545025705564</v>
      </c>
      <c r="K53" s="11">
        <v>77.121868</v>
      </c>
      <c r="L53" s="11">
        <v>61.275029</v>
      </c>
      <c r="M53" s="11">
        <v>0.351253</v>
      </c>
      <c r="N53" s="12">
        <v>1</v>
      </c>
      <c r="O53" s="11">
        <v>61.275029</v>
      </c>
      <c r="P53" s="11">
        <v>0.351253</v>
      </c>
      <c r="Q53" s="12">
        <v>0.00576545025705564</v>
      </c>
    </row>
    <row r="54" ht="14.3" customHeight="1" spans="1:17">
      <c r="A54" s="10" t="s">
        <v>53</v>
      </c>
      <c r="B54" s="10" t="s">
        <v>198</v>
      </c>
      <c r="C54" s="10" t="s">
        <v>199</v>
      </c>
      <c r="D54" s="11">
        <v>30.810283</v>
      </c>
      <c r="E54" s="11">
        <v>18.915322</v>
      </c>
      <c r="F54" s="12">
        <v>0.61392886264628</v>
      </c>
      <c r="G54" s="11">
        <v>-18.61313</v>
      </c>
      <c r="H54" s="11">
        <v>18.915322</v>
      </c>
      <c r="I54" s="11">
        <v>-18.61313</v>
      </c>
      <c r="J54" s="12">
        <v>-0.4959738280705</v>
      </c>
      <c r="K54" s="11">
        <v>30.810283</v>
      </c>
      <c r="L54" s="11">
        <v>18.915322</v>
      </c>
      <c r="M54" s="11">
        <v>-18.61313</v>
      </c>
      <c r="N54" s="12">
        <v>1</v>
      </c>
      <c r="O54" s="11">
        <v>18.915322</v>
      </c>
      <c r="P54" s="11">
        <v>-18.61313</v>
      </c>
      <c r="Q54" s="12">
        <v>-0.4959738280705</v>
      </c>
    </row>
    <row r="55" ht="14.3" customHeight="1" spans="1:17">
      <c r="A55" s="10"/>
      <c r="B55" s="10" t="s">
        <v>206</v>
      </c>
      <c r="C55" s="10" t="s">
        <v>207</v>
      </c>
      <c r="D55" s="11">
        <v>31.325367</v>
      </c>
      <c r="E55" s="11">
        <v>18.281371</v>
      </c>
      <c r="F55" s="12">
        <v>0.583596386915435</v>
      </c>
      <c r="G55" s="11">
        <v>-9.74602</v>
      </c>
      <c r="H55" s="11">
        <v>18.281371</v>
      </c>
      <c r="I55" s="11">
        <v>-9.74602</v>
      </c>
      <c r="J55" s="12">
        <v>-0.347731974053525</v>
      </c>
      <c r="K55" s="11">
        <v>31.325367</v>
      </c>
      <c r="L55" s="11">
        <v>18.281371</v>
      </c>
      <c r="M55" s="11">
        <v>-9.74602</v>
      </c>
      <c r="N55" s="12">
        <v>1</v>
      </c>
      <c r="O55" s="11">
        <v>18.281371</v>
      </c>
      <c r="P55" s="11">
        <v>-9.74602</v>
      </c>
      <c r="Q55" s="12">
        <v>-0.347731974053525</v>
      </c>
    </row>
    <row r="56" ht="14.3" customHeight="1" spans="1:17">
      <c r="A56" s="10"/>
      <c r="B56" s="10" t="s">
        <v>208</v>
      </c>
      <c r="C56" s="10" t="s">
        <v>209</v>
      </c>
      <c r="D56" s="11">
        <v>16.784094</v>
      </c>
      <c r="E56" s="11">
        <v>10.955774</v>
      </c>
      <c r="F56" s="12">
        <v>0.652747416691065</v>
      </c>
      <c r="G56" s="11">
        <v>-5.206319</v>
      </c>
      <c r="H56" s="11">
        <v>10.955774</v>
      </c>
      <c r="I56" s="11">
        <v>-5.206319</v>
      </c>
      <c r="J56" s="12">
        <v>-0.322131483836902</v>
      </c>
      <c r="K56" s="11">
        <v>16.784094</v>
      </c>
      <c r="L56" s="11">
        <v>10.955774</v>
      </c>
      <c r="M56" s="11">
        <v>-5.206319</v>
      </c>
      <c r="N56" s="12">
        <v>1</v>
      </c>
      <c r="O56" s="11">
        <v>10.955774</v>
      </c>
      <c r="P56" s="11">
        <v>-5.206319</v>
      </c>
      <c r="Q56" s="12">
        <v>-0.322131483836902</v>
      </c>
    </row>
    <row r="57" ht="14.3" customHeight="1" spans="1:17">
      <c r="A57" s="10"/>
      <c r="B57" s="10" t="s">
        <v>228</v>
      </c>
      <c r="C57" s="10" t="s">
        <v>229</v>
      </c>
      <c r="D57" s="11">
        <v>23.612441</v>
      </c>
      <c r="E57" s="11">
        <v>16.930439</v>
      </c>
      <c r="F57" s="12">
        <v>0.717013501484239</v>
      </c>
      <c r="G57" s="11">
        <v>-4.201388</v>
      </c>
      <c r="H57" s="11">
        <v>16.930439</v>
      </c>
      <c r="I57" s="11">
        <v>-4.201388</v>
      </c>
      <c r="J57" s="12">
        <v>-0.198818019852235</v>
      </c>
      <c r="K57" s="11">
        <v>23.612441</v>
      </c>
      <c r="L57" s="11">
        <v>16.930439</v>
      </c>
      <c r="M57" s="11">
        <v>-4.201388</v>
      </c>
      <c r="N57" s="12">
        <v>1</v>
      </c>
      <c r="O57" s="11">
        <v>16.930439</v>
      </c>
      <c r="P57" s="11">
        <v>-4.201388</v>
      </c>
      <c r="Q57" s="12">
        <v>-0.198818019852235</v>
      </c>
    </row>
    <row r="58" ht="14.3" customHeight="1" spans="1:17">
      <c r="A58" s="10"/>
      <c r="B58" s="10" t="s">
        <v>230</v>
      </c>
      <c r="C58" s="10" t="s">
        <v>231</v>
      </c>
      <c r="D58" s="11">
        <v>87.58694</v>
      </c>
      <c r="E58" s="11">
        <v>71.692774</v>
      </c>
      <c r="F58" s="12">
        <v>0.818532694486187</v>
      </c>
      <c r="G58" s="11">
        <v>-17.710747</v>
      </c>
      <c r="H58" s="11">
        <v>71.692774</v>
      </c>
      <c r="I58" s="11">
        <v>-17.710747</v>
      </c>
      <c r="J58" s="12">
        <v>-0.198098987622646</v>
      </c>
      <c r="K58" s="11">
        <v>87.58694</v>
      </c>
      <c r="L58" s="11">
        <v>71.692774</v>
      </c>
      <c r="M58" s="11">
        <v>-17.710747</v>
      </c>
      <c r="N58" s="12">
        <v>1</v>
      </c>
      <c r="O58" s="11">
        <v>71.692774</v>
      </c>
      <c r="P58" s="11">
        <v>-17.710747</v>
      </c>
      <c r="Q58" s="12">
        <v>-0.198098987622646</v>
      </c>
    </row>
    <row r="59" ht="14.3" customHeight="1" spans="1:17">
      <c r="A59" s="10" t="s">
        <v>80</v>
      </c>
      <c r="B59" s="10" t="s">
        <v>200</v>
      </c>
      <c r="C59" s="10" t="s">
        <v>201</v>
      </c>
      <c r="D59" s="11">
        <v>92.734227</v>
      </c>
      <c r="E59" s="11">
        <v>58.675433</v>
      </c>
      <c r="F59" s="12">
        <v>0.632726824800082</v>
      </c>
      <c r="G59" s="11">
        <v>-36.467236</v>
      </c>
      <c r="H59" s="11">
        <v>58.675433</v>
      </c>
      <c r="I59" s="11">
        <v>-36.467236</v>
      </c>
      <c r="J59" s="12">
        <v>-0.383290025214659</v>
      </c>
      <c r="K59" s="11">
        <v>92.734227</v>
      </c>
      <c r="L59" s="11">
        <v>58.675433</v>
      </c>
      <c r="M59" s="11">
        <v>-36.467236</v>
      </c>
      <c r="N59" s="12">
        <v>1</v>
      </c>
      <c r="O59" s="11">
        <v>58.675433</v>
      </c>
      <c r="P59" s="11">
        <v>-36.467236</v>
      </c>
      <c r="Q59" s="12">
        <v>-0.383290025214659</v>
      </c>
    </row>
    <row r="60" ht="14.3" customHeight="1" spans="1:17">
      <c r="A60" s="10"/>
      <c r="B60" s="10" t="s">
        <v>256</v>
      </c>
      <c r="C60" s="10" t="s">
        <v>257</v>
      </c>
      <c r="D60" s="11">
        <v>23.44687</v>
      </c>
      <c r="E60" s="11">
        <v>21.194058</v>
      </c>
      <c r="F60" s="12">
        <v>0.903918433462547</v>
      </c>
      <c r="G60" s="11">
        <v>-3.226499</v>
      </c>
      <c r="H60" s="11">
        <v>21.194058</v>
      </c>
      <c r="I60" s="11">
        <v>-3.226499</v>
      </c>
      <c r="J60" s="12">
        <v>-0.132122252575975</v>
      </c>
      <c r="K60" s="11">
        <v>23.44687</v>
      </c>
      <c r="L60" s="11">
        <v>21.194058</v>
      </c>
      <c r="M60" s="11">
        <v>-3.226499</v>
      </c>
      <c r="N60" s="12">
        <v>1</v>
      </c>
      <c r="O60" s="11">
        <v>21.194058</v>
      </c>
      <c r="P60" s="11">
        <v>-3.226499</v>
      </c>
      <c r="Q60" s="12">
        <v>-0.132122252575975</v>
      </c>
    </row>
    <row r="61" ht="14.3" customHeight="1" spans="1:17">
      <c r="A61" s="10"/>
      <c r="B61" s="10" t="s">
        <v>260</v>
      </c>
      <c r="C61" s="10" t="s">
        <v>261</v>
      </c>
      <c r="D61" s="11">
        <v>20.389805</v>
      </c>
      <c r="E61" s="11">
        <v>19.448956</v>
      </c>
      <c r="F61" s="12">
        <v>0.953856890735345</v>
      </c>
      <c r="G61" s="11">
        <v>-2.67209</v>
      </c>
      <c r="H61" s="11">
        <v>19.448956</v>
      </c>
      <c r="I61" s="11">
        <v>-2.67209</v>
      </c>
      <c r="J61" s="12">
        <v>-0.120794016702465</v>
      </c>
      <c r="K61" s="11">
        <v>20.389805</v>
      </c>
      <c r="L61" s="11">
        <v>19.448956</v>
      </c>
      <c r="M61" s="11">
        <v>-2.67209</v>
      </c>
      <c r="N61" s="12">
        <v>1</v>
      </c>
      <c r="O61" s="11">
        <v>19.448956</v>
      </c>
      <c r="P61" s="11">
        <v>-2.67209</v>
      </c>
      <c r="Q61" s="12">
        <v>-0.120794016702465</v>
      </c>
    </row>
    <row r="62" ht="14.3" customHeight="1" spans="1:17">
      <c r="A62" s="10"/>
      <c r="B62" s="10" t="s">
        <v>268</v>
      </c>
      <c r="C62" s="10" t="s">
        <v>269</v>
      </c>
      <c r="D62" s="11">
        <v>22.171717</v>
      </c>
      <c r="E62" s="11">
        <v>20.992595</v>
      </c>
      <c r="F62" s="12">
        <v>0.946818642868299</v>
      </c>
      <c r="G62" s="11">
        <v>-2.680843</v>
      </c>
      <c r="H62" s="11">
        <v>20.992595</v>
      </c>
      <c r="I62" s="11">
        <v>-2.680843</v>
      </c>
      <c r="J62" s="12">
        <v>-0.113242656178625</v>
      </c>
      <c r="K62" s="11">
        <v>22.171717</v>
      </c>
      <c r="L62" s="11">
        <v>20.992595</v>
      </c>
      <c r="M62" s="11">
        <v>-2.680843</v>
      </c>
      <c r="N62" s="12">
        <v>1</v>
      </c>
      <c r="O62" s="11">
        <v>20.992595</v>
      </c>
      <c r="P62" s="11">
        <v>-2.680843</v>
      </c>
      <c r="Q62" s="12">
        <v>-0.113242656178625</v>
      </c>
    </row>
    <row r="63" ht="14.3" customHeight="1" spans="1:17">
      <c r="A63" s="10"/>
      <c r="B63" s="10" t="s">
        <v>270</v>
      </c>
      <c r="C63" s="10" t="s">
        <v>271</v>
      </c>
      <c r="D63" s="11">
        <v>68.061391</v>
      </c>
      <c r="E63" s="11">
        <v>58.255532</v>
      </c>
      <c r="F63" s="12">
        <v>0.855926262218179</v>
      </c>
      <c r="G63" s="11">
        <v>-7.192464</v>
      </c>
      <c r="H63" s="11">
        <v>58.255532</v>
      </c>
      <c r="I63" s="11">
        <v>-7.192464</v>
      </c>
      <c r="J63" s="12">
        <v>-0.109895862968822</v>
      </c>
      <c r="K63" s="11">
        <v>68.061391</v>
      </c>
      <c r="L63" s="11">
        <v>58.255532</v>
      </c>
      <c r="M63" s="11">
        <v>-7.192464</v>
      </c>
      <c r="N63" s="12">
        <v>1</v>
      </c>
      <c r="O63" s="11">
        <v>58.255532</v>
      </c>
      <c r="P63" s="11">
        <v>-7.192464</v>
      </c>
      <c r="Q63" s="12">
        <v>-0.109895862968822</v>
      </c>
    </row>
    <row r="64" ht="14.3" customHeight="1" spans="1:17">
      <c r="A64" s="10"/>
      <c r="B64" s="10" t="s">
        <v>278</v>
      </c>
      <c r="C64" s="10" t="s">
        <v>279</v>
      </c>
      <c r="D64" s="11">
        <v>27.49151</v>
      </c>
      <c r="E64" s="11">
        <v>23.85737</v>
      </c>
      <c r="F64" s="12">
        <v>0.867808643468474</v>
      </c>
      <c r="G64" s="11">
        <v>-2.589235</v>
      </c>
      <c r="H64" s="11">
        <v>23.85737</v>
      </c>
      <c r="I64" s="11">
        <v>-2.589235</v>
      </c>
      <c r="J64" s="12">
        <v>-0.0979042489574749</v>
      </c>
      <c r="K64" s="11">
        <v>27.49151</v>
      </c>
      <c r="L64" s="11">
        <v>23.85737</v>
      </c>
      <c r="M64" s="11">
        <v>-2.589235</v>
      </c>
      <c r="N64" s="12">
        <v>1</v>
      </c>
      <c r="O64" s="11">
        <v>23.85737</v>
      </c>
      <c r="P64" s="11">
        <v>-2.589235</v>
      </c>
      <c r="Q64" s="12">
        <v>-0.0979042489574749</v>
      </c>
    </row>
    <row r="65" ht="14.3" customHeight="1" spans="1:17">
      <c r="A65" s="10"/>
      <c r="B65" s="10" t="s">
        <v>280</v>
      </c>
      <c r="C65" s="10" t="s">
        <v>281</v>
      </c>
      <c r="D65" s="11">
        <v>27.283603</v>
      </c>
      <c r="E65" s="11">
        <v>22.697869</v>
      </c>
      <c r="F65" s="12">
        <v>0.831923445008344</v>
      </c>
      <c r="G65" s="11">
        <v>-2.445034</v>
      </c>
      <c r="H65" s="11">
        <v>22.697869</v>
      </c>
      <c r="I65" s="11">
        <v>-2.445034</v>
      </c>
      <c r="J65" s="12">
        <v>-0.0972454930920268</v>
      </c>
      <c r="K65" s="11">
        <v>27.283603</v>
      </c>
      <c r="L65" s="11">
        <v>22.697869</v>
      </c>
      <c r="M65" s="11">
        <v>-2.445034</v>
      </c>
      <c r="N65" s="12">
        <v>1</v>
      </c>
      <c r="O65" s="11">
        <v>22.697869</v>
      </c>
      <c r="P65" s="11">
        <v>-2.445034</v>
      </c>
      <c r="Q65" s="12">
        <v>-0.0972454930920268</v>
      </c>
    </row>
    <row r="66" ht="14.3" customHeight="1" spans="1:17">
      <c r="A66" s="10"/>
      <c r="B66" s="10" t="s">
        <v>296</v>
      </c>
      <c r="C66" s="10" t="s">
        <v>297</v>
      </c>
      <c r="D66" s="11">
        <v>23.24904</v>
      </c>
      <c r="E66" s="11">
        <v>21.356555</v>
      </c>
      <c r="F66" s="12">
        <v>0.918599434643323</v>
      </c>
      <c r="G66" s="11">
        <v>-1.316912</v>
      </c>
      <c r="H66" s="11">
        <v>21.356555</v>
      </c>
      <c r="I66" s="11">
        <v>-1.316912</v>
      </c>
      <c r="J66" s="12">
        <v>-0.0580816334793439</v>
      </c>
      <c r="K66" s="11">
        <v>23.24904</v>
      </c>
      <c r="L66" s="11">
        <v>21.356555</v>
      </c>
      <c r="M66" s="11">
        <v>-1.316912</v>
      </c>
      <c r="N66" s="12">
        <v>1</v>
      </c>
      <c r="O66" s="11">
        <v>21.356555</v>
      </c>
      <c r="P66" s="11">
        <v>-1.316912</v>
      </c>
      <c r="Q66" s="12">
        <v>-0.0580816334793439</v>
      </c>
    </row>
    <row r="67" ht="14.3" customHeight="1" spans="1:17">
      <c r="A67" s="10"/>
      <c r="B67" s="10" t="s">
        <v>302</v>
      </c>
      <c r="C67" s="10" t="s">
        <v>303</v>
      </c>
      <c r="D67" s="11">
        <v>46.440178</v>
      </c>
      <c r="E67" s="11">
        <v>39.959452</v>
      </c>
      <c r="F67" s="12">
        <v>0.860450018085633</v>
      </c>
      <c r="G67" s="11">
        <v>-1.394006</v>
      </c>
      <c r="H67" s="11">
        <v>39.959452</v>
      </c>
      <c r="I67" s="11">
        <v>-1.394006</v>
      </c>
      <c r="J67" s="12">
        <v>-0.0337095388733876</v>
      </c>
      <c r="K67" s="11">
        <v>46.440178</v>
      </c>
      <c r="L67" s="11">
        <v>39.959452</v>
      </c>
      <c r="M67" s="11">
        <v>-1.394006</v>
      </c>
      <c r="N67" s="12">
        <v>1</v>
      </c>
      <c r="O67" s="11">
        <v>39.959452</v>
      </c>
      <c r="P67" s="11">
        <v>-1.394006</v>
      </c>
      <c r="Q67" s="12">
        <v>-0.0337095388733876</v>
      </c>
    </row>
    <row r="68" ht="22.6" customHeight="1" spans="1:17">
      <c r="A68" s="10"/>
      <c r="B68" s="10" t="s">
        <v>310</v>
      </c>
      <c r="C68" s="10" t="s">
        <v>311</v>
      </c>
      <c r="D68" s="11">
        <v>33.922819</v>
      </c>
      <c r="E68" s="11">
        <v>14.753073</v>
      </c>
      <c r="F68" s="12">
        <v>0.434901150166795</v>
      </c>
      <c r="G68" s="11">
        <v>14.753073</v>
      </c>
      <c r="H68" s="11">
        <v>0</v>
      </c>
      <c r="I68" s="11">
        <v>0</v>
      </c>
      <c r="J68" s="12">
        <v>0</v>
      </c>
      <c r="K68" s="11">
        <v>33.922819</v>
      </c>
      <c r="L68" s="11">
        <v>14.753073</v>
      </c>
      <c r="M68" s="11">
        <v>14.753073</v>
      </c>
      <c r="N68" s="12">
        <v>1</v>
      </c>
      <c r="O68" s="11">
        <v>0</v>
      </c>
      <c r="P68" s="11">
        <v>0</v>
      </c>
      <c r="Q68" s="12">
        <v>0</v>
      </c>
    </row>
    <row r="69" ht="14.3" customHeight="1" spans="1:17">
      <c r="A69" s="10"/>
      <c r="B69" s="10" t="s">
        <v>316</v>
      </c>
      <c r="C69" s="10" t="s">
        <v>317</v>
      </c>
      <c r="D69" s="11">
        <v>18.395163</v>
      </c>
      <c r="E69" s="11">
        <v>20.549433</v>
      </c>
      <c r="F69" s="12">
        <v>1.11711067741014</v>
      </c>
      <c r="G69" s="11">
        <v>0.971306</v>
      </c>
      <c r="H69" s="11">
        <v>20.549433</v>
      </c>
      <c r="I69" s="11">
        <v>0.971306</v>
      </c>
      <c r="J69" s="13">
        <v>0.0496117938145973</v>
      </c>
      <c r="K69" s="11">
        <v>18.395163</v>
      </c>
      <c r="L69" s="11">
        <v>20.549433</v>
      </c>
      <c r="M69" s="11">
        <v>0.971306</v>
      </c>
      <c r="N69" s="12">
        <v>1</v>
      </c>
      <c r="O69" s="11">
        <v>20.549433</v>
      </c>
      <c r="P69" s="11">
        <v>0.971306</v>
      </c>
      <c r="Q69" s="12">
        <v>0.0496117938145973</v>
      </c>
    </row>
    <row r="70" ht="14.3" customHeight="1" spans="1:17">
      <c r="A70" s="10"/>
      <c r="B70" s="10" t="s">
        <v>320</v>
      </c>
      <c r="C70" s="10" t="s">
        <v>321</v>
      </c>
      <c r="D70" s="11">
        <v>30.458142</v>
      </c>
      <c r="E70" s="11">
        <v>32.782706</v>
      </c>
      <c r="F70" s="12">
        <v>1.07631995411933</v>
      </c>
      <c r="G70" s="11">
        <v>2.184654</v>
      </c>
      <c r="H70" s="11">
        <v>32.782706</v>
      </c>
      <c r="I70" s="11">
        <v>2.184654</v>
      </c>
      <c r="J70" s="13">
        <v>0.0713984668043574</v>
      </c>
      <c r="K70" s="11">
        <v>30.458142</v>
      </c>
      <c r="L70" s="11">
        <v>32.782706</v>
      </c>
      <c r="M70" s="11">
        <v>2.184654</v>
      </c>
      <c r="N70" s="12">
        <v>1</v>
      </c>
      <c r="O70" s="11">
        <v>32.782706</v>
      </c>
      <c r="P70" s="11">
        <v>2.184654</v>
      </c>
      <c r="Q70" s="12">
        <v>0.0713984668043574</v>
      </c>
    </row>
    <row r="71" ht="14.3" customHeight="1" spans="1:17">
      <c r="A71" s="10"/>
      <c r="B71" s="10" t="s">
        <v>322</v>
      </c>
      <c r="C71" s="10" t="s">
        <v>323</v>
      </c>
      <c r="D71" s="11">
        <v>21.426443</v>
      </c>
      <c r="E71" s="11">
        <v>21.684219</v>
      </c>
      <c r="F71" s="12">
        <v>1.01203074164013</v>
      </c>
      <c r="G71" s="11">
        <v>1.760151</v>
      </c>
      <c r="H71" s="11">
        <v>21.684219</v>
      </c>
      <c r="I71" s="11">
        <v>1.760151</v>
      </c>
      <c r="J71" s="13">
        <v>0.0883429528548086</v>
      </c>
      <c r="K71" s="11">
        <v>21.426443</v>
      </c>
      <c r="L71" s="11">
        <v>21.684219</v>
      </c>
      <c r="M71" s="11">
        <v>1.760151</v>
      </c>
      <c r="N71" s="12">
        <v>1</v>
      </c>
      <c r="O71" s="11">
        <v>21.684219</v>
      </c>
      <c r="P71" s="11">
        <v>1.760151</v>
      </c>
      <c r="Q71" s="12">
        <v>0.0883429528548086</v>
      </c>
    </row>
    <row r="72" ht="14.3" customHeight="1" spans="1:17">
      <c r="A72" s="10"/>
      <c r="B72" s="10" t="s">
        <v>324</v>
      </c>
      <c r="C72" s="10" t="s">
        <v>325</v>
      </c>
      <c r="D72" s="11">
        <v>16.116134</v>
      </c>
      <c r="E72" s="11">
        <v>16.844683</v>
      </c>
      <c r="F72" s="12">
        <v>1.04520618902772</v>
      </c>
      <c r="G72" s="11">
        <v>1.418106</v>
      </c>
      <c r="H72" s="11">
        <v>16.844683</v>
      </c>
      <c r="I72" s="11">
        <v>1.418106</v>
      </c>
      <c r="J72" s="13">
        <v>0.0919261609364151</v>
      </c>
      <c r="K72" s="11">
        <v>16.116134</v>
      </c>
      <c r="L72" s="11">
        <v>16.844683</v>
      </c>
      <c r="M72" s="11">
        <v>1.418106</v>
      </c>
      <c r="N72" s="12">
        <v>1</v>
      </c>
      <c r="O72" s="11">
        <v>16.844683</v>
      </c>
      <c r="P72" s="11">
        <v>1.418106</v>
      </c>
      <c r="Q72" s="12">
        <v>0.0919261609364151</v>
      </c>
    </row>
    <row r="73" ht="14.3" customHeight="1" spans="1:17">
      <c r="A73" s="10"/>
      <c r="B73" s="10" t="s">
        <v>326</v>
      </c>
      <c r="C73" s="10" t="s">
        <v>327</v>
      </c>
      <c r="D73" s="11">
        <v>31.489554</v>
      </c>
      <c r="E73" s="11">
        <v>34.629967</v>
      </c>
      <c r="F73" s="12">
        <v>1.09972872273771</v>
      </c>
      <c r="G73" s="11">
        <v>3.65214</v>
      </c>
      <c r="H73" s="11">
        <v>34.629967</v>
      </c>
      <c r="I73" s="11">
        <v>3.65214</v>
      </c>
      <c r="J73" s="13">
        <v>0.117895293301238</v>
      </c>
      <c r="K73" s="11">
        <v>31.489554</v>
      </c>
      <c r="L73" s="11">
        <v>34.629967</v>
      </c>
      <c r="M73" s="11">
        <v>3.65214</v>
      </c>
      <c r="N73" s="12">
        <v>1</v>
      </c>
      <c r="O73" s="11">
        <v>34.629967</v>
      </c>
      <c r="P73" s="11">
        <v>3.65214</v>
      </c>
      <c r="Q73" s="12">
        <v>0.117895293301238</v>
      </c>
    </row>
    <row r="74" ht="14.3" customHeight="1" spans="1:17">
      <c r="A74" s="10"/>
      <c r="B74" s="10" t="s">
        <v>330</v>
      </c>
      <c r="C74" s="10" t="s">
        <v>331</v>
      </c>
      <c r="D74" s="11">
        <v>9.601649</v>
      </c>
      <c r="E74" s="11">
        <v>22.525884</v>
      </c>
      <c r="F74" s="12">
        <v>2.34604326819279</v>
      </c>
      <c r="G74" s="11">
        <v>11.348641</v>
      </c>
      <c r="H74" s="11">
        <v>22.525884</v>
      </c>
      <c r="I74" s="11">
        <v>11.348641</v>
      </c>
      <c r="J74" s="13">
        <v>1.01533455074744</v>
      </c>
      <c r="K74" s="11">
        <v>9.601649</v>
      </c>
      <c r="L74" s="11">
        <v>22.525884</v>
      </c>
      <c r="M74" s="11">
        <v>11.348641</v>
      </c>
      <c r="N74" s="12">
        <v>1</v>
      </c>
      <c r="O74" s="11">
        <v>22.525884</v>
      </c>
      <c r="P74" s="11">
        <v>11.348641</v>
      </c>
      <c r="Q74" s="12">
        <v>1.01533455074744</v>
      </c>
    </row>
    <row r="75" ht="14.3" customHeight="1" spans="1:17">
      <c r="A75" s="10"/>
      <c r="B75" s="10" t="s">
        <v>332</v>
      </c>
      <c r="C75" s="10" t="s">
        <v>333</v>
      </c>
      <c r="D75" s="11">
        <v>0.45437</v>
      </c>
      <c r="E75" s="11">
        <v>1.473766</v>
      </c>
      <c r="F75" s="12">
        <v>3.24353720536127</v>
      </c>
      <c r="G75" s="11">
        <v>1.133851</v>
      </c>
      <c r="H75" s="11">
        <v>1.473766</v>
      </c>
      <c r="I75" s="11">
        <v>1.133851</v>
      </c>
      <c r="J75" s="13">
        <v>3.33568980480414</v>
      </c>
      <c r="K75" s="11">
        <v>0.45437</v>
      </c>
      <c r="L75" s="11">
        <v>1.473766</v>
      </c>
      <c r="M75" s="11">
        <v>1.133851</v>
      </c>
      <c r="N75" s="12">
        <v>1</v>
      </c>
      <c r="O75" s="11">
        <v>1.473766</v>
      </c>
      <c r="P75" s="11">
        <v>1.133851</v>
      </c>
      <c r="Q75" s="12">
        <v>3.33568980480414</v>
      </c>
    </row>
    <row r="76" ht="14.3" customHeight="1"/>
    <row r="77" ht="14.3" customHeight="1"/>
    <row r="78" ht="14.3" customHeight="1"/>
    <row r="79" ht="14.3" customHeight="1"/>
    <row r="80" ht="14.3" customHeight="1"/>
    <row r="81" ht="14.3" customHeight="1"/>
    <row r="82" ht="14.3" customHeight="1"/>
    <row r="83" ht="14.3" customHeight="1"/>
    <row r="84" ht="14.3" customHeight="1"/>
    <row r="85" ht="14.3" customHeight="1"/>
    <row r="86" ht="14.3" customHeight="1" spans="22:22">
      <c r="V86" s="3"/>
    </row>
    <row r="87" ht="14.3" customHeight="1"/>
    <row r="88" ht="14.3" customHeight="1"/>
    <row r="89" ht="14.3" customHeight="1"/>
    <row r="90" ht="14.3" customHeight="1" spans="23:23">
      <c r="W90" s="3"/>
    </row>
    <row r="91" ht="14.3" customHeight="1"/>
    <row r="92" ht="14.3" customHeight="1"/>
    <row r="93" ht="14.3" customHeight="1"/>
    <row r="94" ht="14.3" customHeight="1"/>
    <row r="95" ht="14.3" customHeight="1"/>
    <row r="96" ht="14.3" customHeight="1"/>
    <row r="97" ht="14.3" customHeight="1" spans="16:16">
      <c r="P97" s="3"/>
    </row>
  </sheetData>
  <mergeCells count="15">
    <mergeCell ref="A1:Q1"/>
    <mergeCell ref="B3:H3"/>
    <mergeCell ref="J3:N3"/>
    <mergeCell ref="P3:Q3"/>
    <mergeCell ref="D4:J4"/>
    <mergeCell ref="K4:Q4"/>
    <mergeCell ref="A6:C6"/>
    <mergeCell ref="A4:A5"/>
    <mergeCell ref="A7:A27"/>
    <mergeCell ref="A28:A51"/>
    <mergeCell ref="A52:A53"/>
    <mergeCell ref="A54:A58"/>
    <mergeCell ref="A59:A7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9"/>
  <sheetViews>
    <sheetView workbookViewId="0">
      <selection activeCell="A1" sqref="A1"/>
    </sheetView>
  </sheetViews>
  <sheetFormatPr defaultColWidth="10" defaultRowHeight="13.5"/>
  <cols>
    <col min="1" max="1" width="11.6666666666667" customWidth="1"/>
    <col min="2" max="2" width="14.25" customWidth="1"/>
    <col min="3" max="3" width="8.55" customWidth="1"/>
    <col min="4" max="4" width="7.325" customWidth="1"/>
    <col min="5" max="5" width="6.91666666666667" customWidth="1"/>
    <col min="6" max="7" width="6.78333333333333" customWidth="1"/>
    <col min="8" max="9" width="7.19166666666667" customWidth="1"/>
    <col min="10" max="10" width="7.6" customWidth="1"/>
    <col min="11" max="11" width="7.73333333333333" customWidth="1"/>
    <col min="12" max="12" width="6.78333333333333" customWidth="1"/>
    <col min="13" max="14" width="9.76666666666667" customWidth="1"/>
    <col min="15" max="15" width="6.50833333333333" customWidth="1"/>
    <col min="16" max="17" width="9.76666666666667" customWidth="1"/>
    <col min="18" max="18" width="6.50833333333333" customWidth="1"/>
    <col min="19" max="19" width="7.19166666666667" customWidth="1"/>
    <col min="20" max="20" width="7.6" customWidth="1"/>
    <col min="21" max="21" width="6.50833333333333" customWidth="1"/>
    <col min="22" max="22" width="7.19166666666667" customWidth="1"/>
    <col min="23" max="23" width="7.6" customWidth="1"/>
    <col min="24" max="24" width="6.50833333333333" customWidth="1"/>
    <col min="25" max="28" width="9.76666666666667" customWidth="1"/>
  </cols>
  <sheetData>
    <row r="1" ht="14.3" customHeight="1" spans="1:1">
      <c r="A1" s="24"/>
    </row>
    <row r="2" ht="14.3" customHeight="1"/>
    <row r="3" ht="14.3" customHeight="1"/>
    <row r="4" ht="14.3" customHeight="1"/>
    <row r="5" ht="15.8" customHeight="1" spans="1:28">
      <c r="A5" s="6" t="s">
        <v>7</v>
      </c>
      <c r="B5" s="6"/>
      <c r="C5" s="6" t="s">
        <v>10</v>
      </c>
      <c r="D5" s="6"/>
      <c r="E5" s="6"/>
      <c r="F5" s="6"/>
      <c r="G5" s="6"/>
      <c r="H5" s="6"/>
      <c r="I5" s="6"/>
      <c r="J5" s="6"/>
      <c r="K5" s="6"/>
      <c r="L5" s="6"/>
      <c r="M5" s="6" t="s">
        <v>11</v>
      </c>
      <c r="N5" s="6"/>
      <c r="O5" s="6"/>
      <c r="P5" s="6"/>
      <c r="Q5" s="6"/>
      <c r="R5" s="6"/>
      <c r="S5" s="6" t="s">
        <v>71</v>
      </c>
      <c r="T5" s="6"/>
      <c r="U5" s="6"/>
      <c r="V5" s="6"/>
      <c r="W5" s="6"/>
      <c r="X5" s="6"/>
      <c r="Y5" s="6" t="s">
        <v>72</v>
      </c>
      <c r="Z5" s="6"/>
      <c r="AA5" s="6"/>
      <c r="AB5" s="6"/>
    </row>
    <row r="6" ht="22.6" customHeight="1" spans="1:28">
      <c r="A6" s="6"/>
      <c r="B6" s="6"/>
      <c r="C6" s="6" t="s">
        <v>22</v>
      </c>
      <c r="D6" s="6" t="s">
        <v>23</v>
      </c>
      <c r="E6" s="6" t="s">
        <v>24</v>
      </c>
      <c r="F6" s="6" t="s">
        <v>25</v>
      </c>
      <c r="G6" s="6" t="s">
        <v>26</v>
      </c>
      <c r="H6" s="74" t="s">
        <v>27</v>
      </c>
      <c r="I6" s="6" t="s">
        <v>28</v>
      </c>
      <c r="J6" s="6" t="s">
        <v>29</v>
      </c>
      <c r="K6" s="6" t="s">
        <v>30</v>
      </c>
      <c r="L6" s="6" t="s">
        <v>31</v>
      </c>
      <c r="M6" s="6" t="s">
        <v>23</v>
      </c>
      <c r="N6" s="6" t="s">
        <v>24</v>
      </c>
      <c r="O6" s="6" t="s">
        <v>27</v>
      </c>
      <c r="P6" s="6" t="s">
        <v>28</v>
      </c>
      <c r="Q6" s="6" t="s">
        <v>29</v>
      </c>
      <c r="R6" s="6" t="s">
        <v>31</v>
      </c>
      <c r="S6" s="6" t="s">
        <v>23</v>
      </c>
      <c r="T6" s="6" t="s">
        <v>24</v>
      </c>
      <c r="U6" s="6" t="s">
        <v>27</v>
      </c>
      <c r="V6" s="6" t="s">
        <v>28</v>
      </c>
      <c r="W6" s="6" t="s">
        <v>29</v>
      </c>
      <c r="X6" s="6" t="s">
        <v>31</v>
      </c>
      <c r="Y6" s="6" t="s">
        <v>23</v>
      </c>
      <c r="Z6" s="6" t="s">
        <v>24</v>
      </c>
      <c r="AA6" s="6" t="s">
        <v>28</v>
      </c>
      <c r="AB6" s="6" t="s">
        <v>29</v>
      </c>
    </row>
    <row r="7" ht="17.05" customHeight="1" spans="1:28">
      <c r="A7" s="75" t="s">
        <v>40</v>
      </c>
      <c r="B7" s="10" t="s">
        <v>43</v>
      </c>
      <c r="C7" s="11">
        <v>0</v>
      </c>
      <c r="D7" s="11">
        <v>0</v>
      </c>
      <c r="E7" s="11">
        <v>0</v>
      </c>
      <c r="F7" s="12">
        <v>0</v>
      </c>
      <c r="G7" s="11">
        <v>0</v>
      </c>
      <c r="H7" s="12">
        <v>0</v>
      </c>
      <c r="I7" s="11">
        <v>0</v>
      </c>
      <c r="J7" s="11">
        <v>0</v>
      </c>
      <c r="K7" s="11">
        <v>0</v>
      </c>
      <c r="L7" s="12">
        <v>0</v>
      </c>
      <c r="M7" s="43">
        <v>0</v>
      </c>
      <c r="N7" s="43">
        <v>0</v>
      </c>
      <c r="O7" s="44">
        <v>-1</v>
      </c>
      <c r="P7" s="43">
        <v>0</v>
      </c>
      <c r="Q7" s="43">
        <v>0</v>
      </c>
      <c r="R7" s="44">
        <v>-1</v>
      </c>
      <c r="S7" s="11">
        <v>0</v>
      </c>
      <c r="T7" s="11">
        <v>0</v>
      </c>
      <c r="U7" s="49">
        <v>-1</v>
      </c>
      <c r="V7" s="11">
        <v>0</v>
      </c>
      <c r="W7" s="11">
        <v>0</v>
      </c>
      <c r="X7" s="49">
        <v>-1</v>
      </c>
      <c r="Y7" s="44">
        <v>0</v>
      </c>
      <c r="Z7" s="44">
        <v>0</v>
      </c>
      <c r="AA7" s="44">
        <v>0</v>
      </c>
      <c r="AB7" s="44">
        <v>0</v>
      </c>
    </row>
    <row r="8" ht="17.05" customHeight="1" spans="1:28">
      <c r="A8" s="75"/>
      <c r="B8" s="10" t="s">
        <v>42</v>
      </c>
      <c r="C8" s="11">
        <v>0</v>
      </c>
      <c r="D8" s="11">
        <v>0</v>
      </c>
      <c r="E8" s="11">
        <v>0</v>
      </c>
      <c r="F8" s="12">
        <v>0</v>
      </c>
      <c r="G8" s="11">
        <v>0</v>
      </c>
      <c r="H8" s="12">
        <v>0</v>
      </c>
      <c r="I8" s="11">
        <v>0</v>
      </c>
      <c r="J8" s="11">
        <v>0</v>
      </c>
      <c r="K8" s="11">
        <v>0</v>
      </c>
      <c r="L8" s="12">
        <v>0</v>
      </c>
      <c r="M8" s="43">
        <v>0</v>
      </c>
      <c r="N8" s="43">
        <v>0</v>
      </c>
      <c r="O8" s="44">
        <v>-1</v>
      </c>
      <c r="P8" s="43">
        <v>0</v>
      </c>
      <c r="Q8" s="43">
        <v>0</v>
      </c>
      <c r="R8" s="44">
        <v>-1</v>
      </c>
      <c r="S8" s="11">
        <v>0</v>
      </c>
      <c r="T8" s="11">
        <v>0</v>
      </c>
      <c r="U8" s="49">
        <v>-1</v>
      </c>
      <c r="V8" s="11">
        <v>0</v>
      </c>
      <c r="W8" s="11">
        <v>0</v>
      </c>
      <c r="X8" s="49">
        <v>-1</v>
      </c>
      <c r="Y8" s="44">
        <v>0</v>
      </c>
      <c r="Z8" s="44">
        <v>0</v>
      </c>
      <c r="AA8" s="44">
        <v>0</v>
      </c>
      <c r="AB8" s="44">
        <v>0</v>
      </c>
    </row>
    <row r="9" ht="17.05" customHeight="1" spans="1:28">
      <c r="A9" s="75"/>
      <c r="B9" s="10" t="s">
        <v>41</v>
      </c>
      <c r="C9" s="11">
        <v>0</v>
      </c>
      <c r="D9" s="11">
        <v>0</v>
      </c>
      <c r="E9" s="11">
        <v>0</v>
      </c>
      <c r="F9" s="12">
        <v>0</v>
      </c>
      <c r="G9" s="11">
        <v>0</v>
      </c>
      <c r="H9" s="12">
        <v>0</v>
      </c>
      <c r="I9" s="11">
        <v>0</v>
      </c>
      <c r="J9" s="11">
        <v>0</v>
      </c>
      <c r="K9" s="11">
        <v>0</v>
      </c>
      <c r="L9" s="12">
        <v>0</v>
      </c>
      <c r="M9" s="43">
        <v>0</v>
      </c>
      <c r="N9" s="43">
        <v>0</v>
      </c>
      <c r="O9" s="44">
        <v>-1</v>
      </c>
      <c r="P9" s="43">
        <v>0</v>
      </c>
      <c r="Q9" s="43">
        <v>0</v>
      </c>
      <c r="R9" s="44">
        <v>-1</v>
      </c>
      <c r="S9" s="11">
        <v>0</v>
      </c>
      <c r="T9" s="11">
        <v>0</v>
      </c>
      <c r="U9" s="49">
        <v>-1</v>
      </c>
      <c r="V9" s="11">
        <v>0</v>
      </c>
      <c r="W9" s="11">
        <v>0</v>
      </c>
      <c r="X9" s="49">
        <v>-1</v>
      </c>
      <c r="Y9" s="44">
        <v>0</v>
      </c>
      <c r="Z9" s="44">
        <v>0</v>
      </c>
      <c r="AA9" s="44">
        <v>0</v>
      </c>
      <c r="AB9" s="44">
        <v>0</v>
      </c>
    </row>
    <row r="10" ht="17.05" customHeight="1" spans="1:28">
      <c r="A10" s="75" t="s">
        <v>73</v>
      </c>
      <c r="B10" s="10" t="s">
        <v>49</v>
      </c>
      <c r="C10" s="11">
        <v>0</v>
      </c>
      <c r="D10" s="11">
        <v>0</v>
      </c>
      <c r="E10" s="11">
        <v>0</v>
      </c>
      <c r="F10" s="12">
        <v>0</v>
      </c>
      <c r="G10" s="11">
        <v>0</v>
      </c>
      <c r="H10" s="12">
        <v>0</v>
      </c>
      <c r="I10" s="11">
        <v>0</v>
      </c>
      <c r="J10" s="11">
        <v>0</v>
      </c>
      <c r="K10" s="11">
        <v>0</v>
      </c>
      <c r="L10" s="12">
        <v>0</v>
      </c>
      <c r="M10" s="43">
        <v>0</v>
      </c>
      <c r="N10" s="43">
        <v>0</v>
      </c>
      <c r="O10" s="44">
        <v>-1</v>
      </c>
      <c r="P10" s="43">
        <v>0</v>
      </c>
      <c r="Q10" s="43">
        <v>0</v>
      </c>
      <c r="R10" s="44">
        <v>-1</v>
      </c>
      <c r="S10" s="11">
        <v>0</v>
      </c>
      <c r="T10" s="11">
        <v>0</v>
      </c>
      <c r="U10" s="49">
        <v>-1</v>
      </c>
      <c r="V10" s="11">
        <v>0</v>
      </c>
      <c r="W10" s="11">
        <v>0</v>
      </c>
      <c r="X10" s="49">
        <v>-1</v>
      </c>
      <c r="Y10" s="44">
        <v>0</v>
      </c>
      <c r="Z10" s="44">
        <v>0</v>
      </c>
      <c r="AA10" s="44">
        <v>0</v>
      </c>
      <c r="AB10" s="44">
        <v>0</v>
      </c>
    </row>
    <row r="11" ht="17.05" customHeight="1" spans="1:28">
      <c r="A11" s="75"/>
      <c r="B11" s="10" t="s">
        <v>48</v>
      </c>
      <c r="C11" s="11">
        <v>0</v>
      </c>
      <c r="D11" s="11">
        <v>0</v>
      </c>
      <c r="E11" s="11">
        <v>0</v>
      </c>
      <c r="F11" s="12">
        <v>0</v>
      </c>
      <c r="G11" s="11">
        <v>0</v>
      </c>
      <c r="H11" s="12">
        <v>0</v>
      </c>
      <c r="I11" s="11">
        <v>0</v>
      </c>
      <c r="J11" s="11">
        <v>0</v>
      </c>
      <c r="K11" s="11">
        <v>0</v>
      </c>
      <c r="L11" s="12">
        <v>0</v>
      </c>
      <c r="M11" s="43">
        <v>0</v>
      </c>
      <c r="N11" s="43">
        <v>0</v>
      </c>
      <c r="O11" s="44">
        <v>-1</v>
      </c>
      <c r="P11" s="43">
        <v>0</v>
      </c>
      <c r="Q11" s="43">
        <v>0</v>
      </c>
      <c r="R11" s="44">
        <v>-1</v>
      </c>
      <c r="S11" s="11">
        <v>0</v>
      </c>
      <c r="T11" s="11">
        <v>0</v>
      </c>
      <c r="U11" s="49">
        <v>-1</v>
      </c>
      <c r="V11" s="11">
        <v>0</v>
      </c>
      <c r="W11" s="11">
        <v>0</v>
      </c>
      <c r="X11" s="49">
        <v>-1</v>
      </c>
      <c r="Y11" s="44">
        <v>0</v>
      </c>
      <c r="Z11" s="44">
        <v>0</v>
      </c>
      <c r="AA11" s="44">
        <v>0</v>
      </c>
      <c r="AB11" s="44">
        <v>0</v>
      </c>
    </row>
    <row r="12" ht="17.05" customHeight="1" spans="1:28">
      <c r="A12" s="75"/>
      <c r="B12" s="10" t="s">
        <v>47</v>
      </c>
      <c r="C12" s="11">
        <v>0</v>
      </c>
      <c r="D12" s="11">
        <v>0</v>
      </c>
      <c r="E12" s="11">
        <v>0</v>
      </c>
      <c r="F12" s="12">
        <v>0</v>
      </c>
      <c r="G12" s="11">
        <v>0</v>
      </c>
      <c r="H12" s="12">
        <v>0</v>
      </c>
      <c r="I12" s="11">
        <v>0</v>
      </c>
      <c r="J12" s="11">
        <v>0</v>
      </c>
      <c r="K12" s="11">
        <v>0</v>
      </c>
      <c r="L12" s="12">
        <v>0</v>
      </c>
      <c r="M12" s="43">
        <v>0</v>
      </c>
      <c r="N12" s="43">
        <v>0</v>
      </c>
      <c r="O12" s="44">
        <v>-1</v>
      </c>
      <c r="P12" s="43">
        <v>0</v>
      </c>
      <c r="Q12" s="43">
        <v>0</v>
      </c>
      <c r="R12" s="44">
        <v>-1</v>
      </c>
      <c r="S12" s="11">
        <v>0</v>
      </c>
      <c r="T12" s="11">
        <v>0</v>
      </c>
      <c r="U12" s="49">
        <v>-1</v>
      </c>
      <c r="V12" s="11">
        <v>0</v>
      </c>
      <c r="W12" s="11">
        <v>0</v>
      </c>
      <c r="X12" s="49">
        <v>-1</v>
      </c>
      <c r="Y12" s="44">
        <v>0</v>
      </c>
      <c r="Z12" s="44">
        <v>0</v>
      </c>
      <c r="AA12" s="44">
        <v>0</v>
      </c>
      <c r="AB12" s="44">
        <v>0</v>
      </c>
    </row>
    <row r="13" ht="17.05" customHeight="1" spans="1:28">
      <c r="A13" s="75"/>
      <c r="B13" s="10" t="s">
        <v>45</v>
      </c>
      <c r="C13" s="11">
        <v>0</v>
      </c>
      <c r="D13" s="11">
        <v>0</v>
      </c>
      <c r="E13" s="11">
        <v>0</v>
      </c>
      <c r="F13" s="12">
        <v>0</v>
      </c>
      <c r="G13" s="11">
        <v>0</v>
      </c>
      <c r="H13" s="12">
        <v>0</v>
      </c>
      <c r="I13" s="11">
        <v>0</v>
      </c>
      <c r="J13" s="11">
        <v>0</v>
      </c>
      <c r="K13" s="11">
        <v>0</v>
      </c>
      <c r="L13" s="12">
        <v>0</v>
      </c>
      <c r="M13" s="43">
        <v>0</v>
      </c>
      <c r="N13" s="43">
        <v>0</v>
      </c>
      <c r="O13" s="44">
        <v>-1</v>
      </c>
      <c r="P13" s="43">
        <v>0</v>
      </c>
      <c r="Q13" s="43">
        <v>0</v>
      </c>
      <c r="R13" s="44">
        <v>-1</v>
      </c>
      <c r="S13" s="11">
        <v>0</v>
      </c>
      <c r="T13" s="11">
        <v>0</v>
      </c>
      <c r="U13" s="49">
        <v>-1</v>
      </c>
      <c r="V13" s="11">
        <v>0</v>
      </c>
      <c r="W13" s="11">
        <v>0</v>
      </c>
      <c r="X13" s="49">
        <v>-1</v>
      </c>
      <c r="Y13" s="44">
        <v>0</v>
      </c>
      <c r="Z13" s="44">
        <v>0</v>
      </c>
      <c r="AA13" s="44">
        <v>0</v>
      </c>
      <c r="AB13" s="44">
        <v>0</v>
      </c>
    </row>
    <row r="14" ht="17.05" customHeight="1" spans="1:28">
      <c r="A14" s="75"/>
      <c r="B14" s="10" t="s">
        <v>46</v>
      </c>
      <c r="C14" s="11">
        <v>0</v>
      </c>
      <c r="D14" s="11">
        <v>0</v>
      </c>
      <c r="E14" s="11">
        <v>0</v>
      </c>
      <c r="F14" s="12">
        <v>0</v>
      </c>
      <c r="G14" s="11">
        <v>0</v>
      </c>
      <c r="H14" s="12">
        <v>0</v>
      </c>
      <c r="I14" s="11">
        <v>0</v>
      </c>
      <c r="J14" s="11">
        <v>0</v>
      </c>
      <c r="K14" s="11">
        <v>0</v>
      </c>
      <c r="L14" s="12">
        <v>0</v>
      </c>
      <c r="M14" s="43">
        <v>0</v>
      </c>
      <c r="N14" s="43">
        <v>0</v>
      </c>
      <c r="O14" s="44">
        <v>-1</v>
      </c>
      <c r="P14" s="43">
        <v>0</v>
      </c>
      <c r="Q14" s="43">
        <v>0</v>
      </c>
      <c r="R14" s="44">
        <v>-1</v>
      </c>
      <c r="S14" s="11">
        <v>0</v>
      </c>
      <c r="T14" s="11">
        <v>0</v>
      </c>
      <c r="U14" s="49">
        <v>-1</v>
      </c>
      <c r="V14" s="11">
        <v>0</v>
      </c>
      <c r="W14" s="11">
        <v>0</v>
      </c>
      <c r="X14" s="49">
        <v>-1</v>
      </c>
      <c r="Y14" s="44">
        <v>0</v>
      </c>
      <c r="Z14" s="44">
        <v>0</v>
      </c>
      <c r="AA14" s="44">
        <v>0</v>
      </c>
      <c r="AB14" s="44">
        <v>0</v>
      </c>
    </row>
    <row r="15" ht="17.05" customHeight="1" spans="1:28">
      <c r="A15" s="75" t="s">
        <v>56</v>
      </c>
      <c r="B15" s="10" t="s">
        <v>60</v>
      </c>
      <c r="C15" s="11">
        <v>0</v>
      </c>
      <c r="D15" s="11">
        <v>0</v>
      </c>
      <c r="E15" s="11">
        <v>0</v>
      </c>
      <c r="F15" s="12">
        <v>0</v>
      </c>
      <c r="G15" s="11">
        <v>0</v>
      </c>
      <c r="H15" s="12">
        <v>0</v>
      </c>
      <c r="I15" s="11">
        <v>0</v>
      </c>
      <c r="J15" s="11">
        <v>0</v>
      </c>
      <c r="K15" s="11">
        <v>0</v>
      </c>
      <c r="L15" s="12">
        <v>0</v>
      </c>
      <c r="M15" s="43">
        <v>0</v>
      </c>
      <c r="N15" s="43">
        <v>0</v>
      </c>
      <c r="O15" s="44">
        <v>-1</v>
      </c>
      <c r="P15" s="43">
        <v>0</v>
      </c>
      <c r="Q15" s="43">
        <v>0</v>
      </c>
      <c r="R15" s="44">
        <v>-1</v>
      </c>
      <c r="S15" s="11">
        <v>0</v>
      </c>
      <c r="T15" s="11">
        <v>0</v>
      </c>
      <c r="U15" s="49">
        <v>-1</v>
      </c>
      <c r="V15" s="11">
        <v>0</v>
      </c>
      <c r="W15" s="11">
        <v>0</v>
      </c>
      <c r="X15" s="49">
        <v>-1</v>
      </c>
      <c r="Y15" s="44">
        <v>0</v>
      </c>
      <c r="Z15" s="44">
        <v>0</v>
      </c>
      <c r="AA15" s="44">
        <v>0</v>
      </c>
      <c r="AB15" s="44">
        <v>0</v>
      </c>
    </row>
    <row r="16" ht="17.05" customHeight="1" spans="1:28">
      <c r="A16" s="75"/>
      <c r="B16" s="10" t="s">
        <v>64</v>
      </c>
      <c r="C16" s="11">
        <v>0</v>
      </c>
      <c r="D16" s="11">
        <v>0</v>
      </c>
      <c r="E16" s="11">
        <v>0</v>
      </c>
      <c r="F16" s="12">
        <v>0</v>
      </c>
      <c r="G16" s="11">
        <v>0</v>
      </c>
      <c r="H16" s="12">
        <v>0</v>
      </c>
      <c r="I16" s="11">
        <v>0</v>
      </c>
      <c r="J16" s="11">
        <v>0</v>
      </c>
      <c r="K16" s="11">
        <v>0</v>
      </c>
      <c r="L16" s="12">
        <v>0</v>
      </c>
      <c r="M16" s="43">
        <v>0</v>
      </c>
      <c r="N16" s="43">
        <v>0</v>
      </c>
      <c r="O16" s="44">
        <v>-1</v>
      </c>
      <c r="P16" s="43">
        <v>0</v>
      </c>
      <c r="Q16" s="43">
        <v>0</v>
      </c>
      <c r="R16" s="44">
        <v>-1</v>
      </c>
      <c r="S16" s="11">
        <v>0</v>
      </c>
      <c r="T16" s="11">
        <v>0</v>
      </c>
      <c r="U16" s="49">
        <v>-1</v>
      </c>
      <c r="V16" s="11">
        <v>0</v>
      </c>
      <c r="W16" s="11">
        <v>0</v>
      </c>
      <c r="X16" s="49">
        <v>-1</v>
      </c>
      <c r="Y16" s="44">
        <v>0</v>
      </c>
      <c r="Z16" s="44">
        <v>0</v>
      </c>
      <c r="AA16" s="44">
        <v>0</v>
      </c>
      <c r="AB16" s="44">
        <v>0</v>
      </c>
    </row>
    <row r="17" ht="17.05" customHeight="1" spans="1:28">
      <c r="A17" s="75"/>
      <c r="B17" s="10" t="s">
        <v>63</v>
      </c>
      <c r="C17" s="11">
        <v>0</v>
      </c>
      <c r="D17" s="11">
        <v>0</v>
      </c>
      <c r="E17" s="11">
        <v>0</v>
      </c>
      <c r="F17" s="12">
        <v>0</v>
      </c>
      <c r="G17" s="11">
        <v>0</v>
      </c>
      <c r="H17" s="12">
        <v>0</v>
      </c>
      <c r="I17" s="11">
        <v>0</v>
      </c>
      <c r="J17" s="11">
        <v>0</v>
      </c>
      <c r="K17" s="11">
        <v>0</v>
      </c>
      <c r="L17" s="12">
        <v>0</v>
      </c>
      <c r="M17" s="43">
        <v>0</v>
      </c>
      <c r="N17" s="43">
        <v>0</v>
      </c>
      <c r="O17" s="44">
        <v>-1</v>
      </c>
      <c r="P17" s="43">
        <v>0</v>
      </c>
      <c r="Q17" s="43">
        <v>0</v>
      </c>
      <c r="R17" s="44">
        <v>-1</v>
      </c>
      <c r="S17" s="11">
        <v>0</v>
      </c>
      <c r="T17" s="11">
        <v>0</v>
      </c>
      <c r="U17" s="49">
        <v>-1</v>
      </c>
      <c r="V17" s="11">
        <v>0</v>
      </c>
      <c r="W17" s="11">
        <v>0</v>
      </c>
      <c r="X17" s="49">
        <v>-1</v>
      </c>
      <c r="Y17" s="44">
        <v>0</v>
      </c>
      <c r="Z17" s="44">
        <v>0</v>
      </c>
      <c r="AA17" s="44">
        <v>0</v>
      </c>
      <c r="AB17" s="44">
        <v>0</v>
      </c>
    </row>
    <row r="18" ht="17.05" customHeight="1" spans="1:28">
      <c r="A18" s="75"/>
      <c r="B18" s="10" t="s">
        <v>65</v>
      </c>
      <c r="C18" s="11">
        <v>0</v>
      </c>
      <c r="D18" s="11">
        <v>0</v>
      </c>
      <c r="E18" s="11">
        <v>0</v>
      </c>
      <c r="F18" s="12">
        <v>0</v>
      </c>
      <c r="G18" s="11">
        <v>0</v>
      </c>
      <c r="H18" s="12">
        <v>0</v>
      </c>
      <c r="I18" s="11">
        <v>0</v>
      </c>
      <c r="J18" s="11">
        <v>0</v>
      </c>
      <c r="K18" s="11">
        <v>0</v>
      </c>
      <c r="L18" s="12">
        <v>0</v>
      </c>
      <c r="M18" s="43">
        <v>0</v>
      </c>
      <c r="N18" s="43">
        <v>0</v>
      </c>
      <c r="O18" s="44">
        <v>-1</v>
      </c>
      <c r="P18" s="43">
        <v>0</v>
      </c>
      <c r="Q18" s="43">
        <v>0</v>
      </c>
      <c r="R18" s="44">
        <v>-1</v>
      </c>
      <c r="S18" s="11">
        <v>0</v>
      </c>
      <c r="T18" s="11">
        <v>0</v>
      </c>
      <c r="U18" s="49">
        <v>-1</v>
      </c>
      <c r="V18" s="11">
        <v>0</v>
      </c>
      <c r="W18" s="11">
        <v>0</v>
      </c>
      <c r="X18" s="49">
        <v>-1</v>
      </c>
      <c r="Y18" s="44">
        <v>0</v>
      </c>
      <c r="Z18" s="44">
        <v>0</v>
      </c>
      <c r="AA18" s="44">
        <v>0</v>
      </c>
      <c r="AB18" s="44">
        <v>0</v>
      </c>
    </row>
    <row r="19" ht="17.05" customHeight="1" spans="1:28">
      <c r="A19" s="75"/>
      <c r="B19" s="10" t="s">
        <v>59</v>
      </c>
      <c r="C19" s="11">
        <v>0</v>
      </c>
      <c r="D19" s="11">
        <v>0</v>
      </c>
      <c r="E19" s="11">
        <v>0</v>
      </c>
      <c r="F19" s="12">
        <v>0</v>
      </c>
      <c r="G19" s="11">
        <v>0</v>
      </c>
      <c r="H19" s="12">
        <v>0</v>
      </c>
      <c r="I19" s="11">
        <v>0</v>
      </c>
      <c r="J19" s="11">
        <v>0</v>
      </c>
      <c r="K19" s="11">
        <v>0</v>
      </c>
      <c r="L19" s="12">
        <v>0</v>
      </c>
      <c r="M19" s="43">
        <v>0</v>
      </c>
      <c r="N19" s="43">
        <v>0</v>
      </c>
      <c r="O19" s="44">
        <v>-1</v>
      </c>
      <c r="P19" s="43">
        <v>0</v>
      </c>
      <c r="Q19" s="43">
        <v>0</v>
      </c>
      <c r="R19" s="44">
        <v>-1</v>
      </c>
      <c r="S19" s="11">
        <v>0</v>
      </c>
      <c r="T19" s="11">
        <v>0</v>
      </c>
      <c r="U19" s="49">
        <v>-1</v>
      </c>
      <c r="V19" s="11">
        <v>0</v>
      </c>
      <c r="W19" s="11">
        <v>0</v>
      </c>
      <c r="X19" s="49">
        <v>-1</v>
      </c>
      <c r="Y19" s="44">
        <v>0</v>
      </c>
      <c r="Z19" s="44">
        <v>0</v>
      </c>
      <c r="AA19" s="44">
        <v>0</v>
      </c>
      <c r="AB19" s="44">
        <v>0</v>
      </c>
    </row>
    <row r="20" ht="17.05" customHeight="1" spans="1:28">
      <c r="A20" s="75"/>
      <c r="B20" s="10" t="s">
        <v>57</v>
      </c>
      <c r="C20" s="11">
        <v>0</v>
      </c>
      <c r="D20" s="11">
        <v>0</v>
      </c>
      <c r="E20" s="11">
        <v>0</v>
      </c>
      <c r="F20" s="12">
        <v>0</v>
      </c>
      <c r="G20" s="11">
        <v>0</v>
      </c>
      <c r="H20" s="12">
        <v>0</v>
      </c>
      <c r="I20" s="11">
        <v>0</v>
      </c>
      <c r="J20" s="11">
        <v>0</v>
      </c>
      <c r="K20" s="11">
        <v>0</v>
      </c>
      <c r="L20" s="12">
        <v>0</v>
      </c>
      <c r="M20" s="43">
        <v>0</v>
      </c>
      <c r="N20" s="43">
        <v>0</v>
      </c>
      <c r="O20" s="44">
        <v>-1</v>
      </c>
      <c r="P20" s="43">
        <v>0</v>
      </c>
      <c r="Q20" s="43">
        <v>0</v>
      </c>
      <c r="R20" s="44">
        <v>-1</v>
      </c>
      <c r="S20" s="11">
        <v>0</v>
      </c>
      <c r="T20" s="11">
        <v>0</v>
      </c>
      <c r="U20" s="49">
        <v>-1</v>
      </c>
      <c r="V20" s="11">
        <v>0</v>
      </c>
      <c r="W20" s="11">
        <v>0</v>
      </c>
      <c r="X20" s="49">
        <v>-1</v>
      </c>
      <c r="Y20" s="44">
        <v>0</v>
      </c>
      <c r="Z20" s="44">
        <v>0</v>
      </c>
      <c r="AA20" s="44">
        <v>0</v>
      </c>
      <c r="AB20" s="44">
        <v>0</v>
      </c>
    </row>
    <row r="21" ht="17.05" customHeight="1" spans="1:28">
      <c r="A21" s="75"/>
      <c r="B21" s="10" t="s">
        <v>58</v>
      </c>
      <c r="C21" s="11">
        <v>0</v>
      </c>
      <c r="D21" s="11">
        <v>0</v>
      </c>
      <c r="E21" s="11">
        <v>0</v>
      </c>
      <c r="F21" s="12">
        <v>0</v>
      </c>
      <c r="G21" s="11">
        <v>0</v>
      </c>
      <c r="H21" s="12">
        <v>0</v>
      </c>
      <c r="I21" s="11">
        <v>0</v>
      </c>
      <c r="J21" s="11">
        <v>0</v>
      </c>
      <c r="K21" s="11">
        <v>0</v>
      </c>
      <c r="L21" s="12">
        <v>0</v>
      </c>
      <c r="M21" s="43">
        <v>0</v>
      </c>
      <c r="N21" s="43">
        <v>0</v>
      </c>
      <c r="O21" s="44">
        <v>-1</v>
      </c>
      <c r="P21" s="43">
        <v>0</v>
      </c>
      <c r="Q21" s="43">
        <v>0</v>
      </c>
      <c r="R21" s="44">
        <v>-1</v>
      </c>
      <c r="S21" s="11">
        <v>0</v>
      </c>
      <c r="T21" s="11">
        <v>0</v>
      </c>
      <c r="U21" s="49">
        <v>-1</v>
      </c>
      <c r="V21" s="11">
        <v>0</v>
      </c>
      <c r="W21" s="11">
        <v>0</v>
      </c>
      <c r="X21" s="49">
        <v>-1</v>
      </c>
      <c r="Y21" s="44">
        <v>0</v>
      </c>
      <c r="Z21" s="44">
        <v>0</v>
      </c>
      <c r="AA21" s="44">
        <v>0</v>
      </c>
      <c r="AB21" s="44">
        <v>0</v>
      </c>
    </row>
    <row r="22" ht="17.05" customHeight="1" spans="1:28">
      <c r="A22" s="75"/>
      <c r="B22" s="10" t="s">
        <v>61</v>
      </c>
      <c r="C22" s="11">
        <v>0</v>
      </c>
      <c r="D22" s="11">
        <v>0</v>
      </c>
      <c r="E22" s="11">
        <v>0</v>
      </c>
      <c r="F22" s="12">
        <v>0</v>
      </c>
      <c r="G22" s="11">
        <v>0</v>
      </c>
      <c r="H22" s="12">
        <v>0</v>
      </c>
      <c r="I22" s="11">
        <v>0</v>
      </c>
      <c r="J22" s="11">
        <v>0</v>
      </c>
      <c r="K22" s="11">
        <v>0</v>
      </c>
      <c r="L22" s="12">
        <v>0</v>
      </c>
      <c r="M22" s="43">
        <v>0</v>
      </c>
      <c r="N22" s="43">
        <v>0</v>
      </c>
      <c r="O22" s="44">
        <v>-1</v>
      </c>
      <c r="P22" s="43">
        <v>0</v>
      </c>
      <c r="Q22" s="43">
        <v>0</v>
      </c>
      <c r="R22" s="44">
        <v>-1</v>
      </c>
      <c r="S22" s="11">
        <v>0</v>
      </c>
      <c r="T22" s="11">
        <v>0</v>
      </c>
      <c r="U22" s="49">
        <v>-1</v>
      </c>
      <c r="V22" s="11">
        <v>0</v>
      </c>
      <c r="W22" s="11">
        <v>0</v>
      </c>
      <c r="X22" s="49">
        <v>-1</v>
      </c>
      <c r="Y22" s="44">
        <v>0</v>
      </c>
      <c r="Z22" s="44">
        <v>0</v>
      </c>
      <c r="AA22" s="44">
        <v>0</v>
      </c>
      <c r="AB22" s="44">
        <v>0</v>
      </c>
    </row>
    <row r="23" ht="17.05" customHeight="1" spans="1:28">
      <c r="A23" s="75"/>
      <c r="B23" s="10" t="s">
        <v>62</v>
      </c>
      <c r="C23" s="11">
        <v>0</v>
      </c>
      <c r="D23" s="11">
        <v>0</v>
      </c>
      <c r="E23" s="11">
        <v>0</v>
      </c>
      <c r="F23" s="12">
        <v>0</v>
      </c>
      <c r="G23" s="11">
        <v>0</v>
      </c>
      <c r="H23" s="12">
        <v>0</v>
      </c>
      <c r="I23" s="11">
        <v>0</v>
      </c>
      <c r="J23" s="11">
        <v>0</v>
      </c>
      <c r="K23" s="11">
        <v>0</v>
      </c>
      <c r="L23" s="12">
        <v>0</v>
      </c>
      <c r="M23" s="43">
        <v>0</v>
      </c>
      <c r="N23" s="43">
        <v>0</v>
      </c>
      <c r="O23" s="44">
        <v>-1</v>
      </c>
      <c r="P23" s="43">
        <v>0</v>
      </c>
      <c r="Q23" s="43">
        <v>0</v>
      </c>
      <c r="R23" s="44">
        <v>-1</v>
      </c>
      <c r="S23" s="11">
        <v>0</v>
      </c>
      <c r="T23" s="11">
        <v>0</v>
      </c>
      <c r="U23" s="49">
        <v>-1</v>
      </c>
      <c r="V23" s="11">
        <v>0</v>
      </c>
      <c r="W23" s="11">
        <v>0</v>
      </c>
      <c r="X23" s="49">
        <v>-1</v>
      </c>
      <c r="Y23" s="44">
        <v>0</v>
      </c>
      <c r="Z23" s="44">
        <v>0</v>
      </c>
      <c r="AA23" s="44">
        <v>0</v>
      </c>
      <c r="AB23" s="44">
        <v>0</v>
      </c>
    </row>
    <row r="24" ht="17.05" customHeight="1" spans="1:28">
      <c r="A24" s="75" t="s">
        <v>50</v>
      </c>
      <c r="B24" s="10" t="s">
        <v>52</v>
      </c>
      <c r="C24" s="11">
        <v>0</v>
      </c>
      <c r="D24" s="11">
        <v>0</v>
      </c>
      <c r="E24" s="11">
        <v>0</v>
      </c>
      <c r="F24" s="12">
        <v>0</v>
      </c>
      <c r="G24" s="11">
        <v>0</v>
      </c>
      <c r="H24" s="12">
        <v>0</v>
      </c>
      <c r="I24" s="11">
        <v>0</v>
      </c>
      <c r="J24" s="11">
        <v>0</v>
      </c>
      <c r="K24" s="11">
        <v>0</v>
      </c>
      <c r="L24" s="12">
        <v>0</v>
      </c>
      <c r="M24" s="43">
        <v>0</v>
      </c>
      <c r="N24" s="43">
        <v>0</v>
      </c>
      <c r="O24" s="44">
        <v>-1</v>
      </c>
      <c r="P24" s="43">
        <v>0</v>
      </c>
      <c r="Q24" s="43">
        <v>0</v>
      </c>
      <c r="R24" s="44">
        <v>-1</v>
      </c>
      <c r="S24" s="11">
        <v>0</v>
      </c>
      <c r="T24" s="11">
        <v>0</v>
      </c>
      <c r="U24" s="49">
        <v>-1</v>
      </c>
      <c r="V24" s="11">
        <v>0</v>
      </c>
      <c r="W24" s="11">
        <v>0</v>
      </c>
      <c r="X24" s="49">
        <v>-1</v>
      </c>
      <c r="Y24" s="44">
        <v>0</v>
      </c>
      <c r="Z24" s="44">
        <v>0</v>
      </c>
      <c r="AA24" s="44">
        <v>0</v>
      </c>
      <c r="AB24" s="44">
        <v>0</v>
      </c>
    </row>
    <row r="25" ht="17.05" customHeight="1" spans="1:28">
      <c r="A25" s="75"/>
      <c r="B25" s="10" t="s">
        <v>55</v>
      </c>
      <c r="C25" s="11">
        <v>0</v>
      </c>
      <c r="D25" s="11">
        <v>0</v>
      </c>
      <c r="E25" s="11">
        <v>0</v>
      </c>
      <c r="F25" s="12">
        <v>0</v>
      </c>
      <c r="G25" s="11">
        <v>0</v>
      </c>
      <c r="H25" s="12">
        <v>0</v>
      </c>
      <c r="I25" s="11">
        <v>0</v>
      </c>
      <c r="J25" s="11">
        <v>0</v>
      </c>
      <c r="K25" s="11">
        <v>0</v>
      </c>
      <c r="L25" s="12">
        <v>0</v>
      </c>
      <c r="M25" s="43">
        <v>0</v>
      </c>
      <c r="N25" s="43">
        <v>0</v>
      </c>
      <c r="O25" s="44">
        <v>-1</v>
      </c>
      <c r="P25" s="43">
        <v>0</v>
      </c>
      <c r="Q25" s="43">
        <v>0</v>
      </c>
      <c r="R25" s="44">
        <v>-1</v>
      </c>
      <c r="S25" s="11">
        <v>0</v>
      </c>
      <c r="T25" s="11">
        <v>0</v>
      </c>
      <c r="U25" s="49">
        <v>-1</v>
      </c>
      <c r="V25" s="11">
        <v>0</v>
      </c>
      <c r="W25" s="11">
        <v>0</v>
      </c>
      <c r="X25" s="49">
        <v>-1</v>
      </c>
      <c r="Y25" s="44">
        <v>0</v>
      </c>
      <c r="Z25" s="44">
        <v>0</v>
      </c>
      <c r="AA25" s="44">
        <v>0</v>
      </c>
      <c r="AB25" s="44">
        <v>0</v>
      </c>
    </row>
    <row r="26" ht="17.05" customHeight="1" spans="1:28">
      <c r="A26" s="75"/>
      <c r="B26" s="10" t="s">
        <v>53</v>
      </c>
      <c r="C26" s="11">
        <v>0</v>
      </c>
      <c r="D26" s="11">
        <v>0</v>
      </c>
      <c r="E26" s="11">
        <v>0</v>
      </c>
      <c r="F26" s="12">
        <v>0</v>
      </c>
      <c r="G26" s="11">
        <v>0</v>
      </c>
      <c r="H26" s="12">
        <v>0</v>
      </c>
      <c r="I26" s="11">
        <v>0</v>
      </c>
      <c r="J26" s="11">
        <v>0</v>
      </c>
      <c r="K26" s="11">
        <v>0</v>
      </c>
      <c r="L26" s="12">
        <v>0</v>
      </c>
      <c r="M26" s="43">
        <v>0</v>
      </c>
      <c r="N26" s="43">
        <v>0</v>
      </c>
      <c r="O26" s="44">
        <v>-1</v>
      </c>
      <c r="P26" s="43">
        <v>0</v>
      </c>
      <c r="Q26" s="43">
        <v>0</v>
      </c>
      <c r="R26" s="44">
        <v>-1</v>
      </c>
      <c r="S26" s="11">
        <v>0</v>
      </c>
      <c r="T26" s="11">
        <v>0</v>
      </c>
      <c r="U26" s="49">
        <v>-1</v>
      </c>
      <c r="V26" s="11">
        <v>0</v>
      </c>
      <c r="W26" s="11">
        <v>0</v>
      </c>
      <c r="X26" s="49">
        <v>-1</v>
      </c>
      <c r="Y26" s="44">
        <v>0</v>
      </c>
      <c r="Z26" s="44">
        <v>0</v>
      </c>
      <c r="AA26" s="44">
        <v>0</v>
      </c>
      <c r="AB26" s="44">
        <v>0</v>
      </c>
    </row>
    <row r="27" ht="17.05" customHeight="1" spans="1:28">
      <c r="A27" s="75"/>
      <c r="B27" s="10" t="s">
        <v>54</v>
      </c>
      <c r="C27" s="11">
        <v>0</v>
      </c>
      <c r="D27" s="11">
        <v>0</v>
      </c>
      <c r="E27" s="11">
        <v>0</v>
      </c>
      <c r="F27" s="12">
        <v>0</v>
      </c>
      <c r="G27" s="11">
        <v>0</v>
      </c>
      <c r="H27" s="12">
        <v>0</v>
      </c>
      <c r="I27" s="11">
        <v>0</v>
      </c>
      <c r="J27" s="11">
        <v>0</v>
      </c>
      <c r="K27" s="11">
        <v>0</v>
      </c>
      <c r="L27" s="12">
        <v>0</v>
      </c>
      <c r="M27" s="43">
        <v>0</v>
      </c>
      <c r="N27" s="43">
        <v>0</v>
      </c>
      <c r="O27" s="44">
        <v>-1</v>
      </c>
      <c r="P27" s="43">
        <v>0</v>
      </c>
      <c r="Q27" s="43">
        <v>0</v>
      </c>
      <c r="R27" s="44">
        <v>-1</v>
      </c>
      <c r="S27" s="11">
        <v>0</v>
      </c>
      <c r="T27" s="11">
        <v>0</v>
      </c>
      <c r="U27" s="49">
        <v>-1</v>
      </c>
      <c r="V27" s="11">
        <v>0</v>
      </c>
      <c r="W27" s="11">
        <v>0</v>
      </c>
      <c r="X27" s="49">
        <v>-1</v>
      </c>
      <c r="Y27" s="44">
        <v>0</v>
      </c>
      <c r="Z27" s="44">
        <v>0</v>
      </c>
      <c r="AA27" s="44">
        <v>0</v>
      </c>
      <c r="AB27" s="44">
        <v>0</v>
      </c>
    </row>
    <row r="28" ht="17.05" customHeight="1" spans="1:28">
      <c r="A28" s="75"/>
      <c r="B28" s="10" t="s">
        <v>51</v>
      </c>
      <c r="C28" s="11">
        <v>0</v>
      </c>
      <c r="D28" s="11">
        <v>0</v>
      </c>
      <c r="E28" s="11">
        <v>0</v>
      </c>
      <c r="F28" s="12">
        <v>0</v>
      </c>
      <c r="G28" s="11">
        <v>0</v>
      </c>
      <c r="H28" s="12">
        <v>0</v>
      </c>
      <c r="I28" s="11">
        <v>0</v>
      </c>
      <c r="J28" s="11">
        <v>0</v>
      </c>
      <c r="K28" s="11">
        <v>0</v>
      </c>
      <c r="L28" s="12">
        <v>0</v>
      </c>
      <c r="M28" s="43">
        <v>0</v>
      </c>
      <c r="N28" s="43">
        <v>0</v>
      </c>
      <c r="O28" s="44">
        <v>-1</v>
      </c>
      <c r="P28" s="43">
        <v>0</v>
      </c>
      <c r="Q28" s="43">
        <v>0</v>
      </c>
      <c r="R28" s="44">
        <v>-1</v>
      </c>
      <c r="S28" s="11">
        <v>0</v>
      </c>
      <c r="T28" s="11">
        <v>0</v>
      </c>
      <c r="U28" s="49">
        <v>-1</v>
      </c>
      <c r="V28" s="11">
        <v>0</v>
      </c>
      <c r="W28" s="11">
        <v>0</v>
      </c>
      <c r="X28" s="49">
        <v>-1</v>
      </c>
      <c r="Y28" s="44">
        <v>0</v>
      </c>
      <c r="Z28" s="44">
        <v>0</v>
      </c>
      <c r="AA28" s="44">
        <v>0</v>
      </c>
      <c r="AB28" s="44">
        <v>0</v>
      </c>
    </row>
    <row r="29" ht="14.3" customHeight="1" spans="1:28">
      <c r="A29" s="76" t="s">
        <v>74</v>
      </c>
      <c r="B29" s="76"/>
      <c r="C29" s="76">
        <v>0</v>
      </c>
      <c r="D29" s="76">
        <v>0</v>
      </c>
      <c r="E29" s="76">
        <v>0</v>
      </c>
      <c r="F29" s="77">
        <v>0</v>
      </c>
      <c r="G29" s="76">
        <v>0</v>
      </c>
      <c r="H29" s="77">
        <v>0</v>
      </c>
      <c r="I29" s="76">
        <v>0</v>
      </c>
      <c r="J29" s="76">
        <v>0</v>
      </c>
      <c r="K29" s="76">
        <v>0</v>
      </c>
      <c r="L29" s="77">
        <v>0</v>
      </c>
      <c r="M29" s="76">
        <v>0</v>
      </c>
      <c r="N29" s="76">
        <v>0</v>
      </c>
      <c r="O29" s="77">
        <v>-1</v>
      </c>
      <c r="P29" s="76">
        <v>0</v>
      </c>
      <c r="Q29" s="76">
        <v>0</v>
      </c>
      <c r="R29" s="77">
        <v>-1</v>
      </c>
      <c r="S29" s="76">
        <v>0</v>
      </c>
      <c r="T29" s="76">
        <v>0</v>
      </c>
      <c r="U29" s="77">
        <v>-1</v>
      </c>
      <c r="V29" s="76">
        <v>0</v>
      </c>
      <c r="W29" s="76">
        <v>0</v>
      </c>
      <c r="X29" s="77">
        <v>-1</v>
      </c>
      <c r="Y29" s="77">
        <v>0</v>
      </c>
      <c r="Z29" s="77">
        <v>0</v>
      </c>
      <c r="AA29" s="77">
        <v>0</v>
      </c>
      <c r="AB29" s="77">
        <v>0</v>
      </c>
    </row>
  </sheetData>
  <mergeCells count="10">
    <mergeCell ref="C5:L5"/>
    <mergeCell ref="M5:R5"/>
    <mergeCell ref="S5:X5"/>
    <mergeCell ref="Y5:AB5"/>
    <mergeCell ref="A29:B29"/>
    <mergeCell ref="A7:A9"/>
    <mergeCell ref="A10:A14"/>
    <mergeCell ref="A15:A23"/>
    <mergeCell ref="A24:A28"/>
    <mergeCell ref="A5:B6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cols>
    <col min="1" max="1" width="75.45" customWidth="1"/>
  </cols>
  <sheetData>
    <row r="1" ht="67.8" customHeight="1" spans="1:1">
      <c r="A1" s="1" t="s">
        <v>349</v>
      </c>
    </row>
    <row r="2" ht="41.45" customHeight="1" spans="1:1">
      <c r="A2" s="1" t="s">
        <v>350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9"/>
  <sheetViews>
    <sheetView workbookViewId="0">
      <selection activeCell="A1" sqref="A1"/>
    </sheetView>
  </sheetViews>
  <sheetFormatPr defaultColWidth="10" defaultRowHeight="13.5"/>
  <cols>
    <col min="1" max="1" width="11.6666666666667" customWidth="1"/>
    <col min="2" max="2" width="14.25" customWidth="1"/>
    <col min="3" max="3" width="8.55" customWidth="1"/>
    <col min="4" max="4" width="7.325" customWidth="1"/>
    <col min="5" max="5" width="6.91666666666667" customWidth="1"/>
    <col min="6" max="7" width="6.78333333333333" customWidth="1"/>
    <col min="8" max="9" width="7.19166666666667" customWidth="1"/>
    <col min="10" max="10" width="7.6" customWidth="1"/>
    <col min="11" max="11" width="7.73333333333333" customWidth="1"/>
    <col min="12" max="12" width="6.78333333333333" customWidth="1"/>
    <col min="13" max="14" width="9.76666666666667" customWidth="1"/>
    <col min="15" max="15" width="6.50833333333333" customWidth="1"/>
    <col min="16" max="17" width="9.76666666666667" customWidth="1"/>
    <col min="18" max="18" width="6.50833333333333" customWidth="1"/>
    <col min="19" max="19" width="7.19166666666667" customWidth="1"/>
    <col min="20" max="20" width="7.6" customWidth="1"/>
    <col min="21" max="21" width="6.50833333333333" customWidth="1"/>
    <col min="22" max="22" width="7.19166666666667" customWidth="1"/>
    <col min="23" max="23" width="7.6" customWidth="1"/>
    <col min="24" max="24" width="6.50833333333333" customWidth="1"/>
    <col min="25" max="28" width="9.76666666666667" customWidth="1"/>
  </cols>
  <sheetData>
    <row r="1" ht="14.3" customHeight="1" spans="1:1">
      <c r="A1" s="24"/>
    </row>
    <row r="2" ht="14.3" customHeight="1"/>
    <row r="3" ht="14.3" customHeight="1"/>
    <row r="4" ht="14.3" customHeight="1"/>
    <row r="5" ht="15.8" customHeight="1" spans="1:28">
      <c r="A5" s="6" t="s">
        <v>7</v>
      </c>
      <c r="B5" s="6"/>
      <c r="C5" s="6" t="s">
        <v>10</v>
      </c>
      <c r="D5" s="6"/>
      <c r="E5" s="6"/>
      <c r="F5" s="6"/>
      <c r="G5" s="6"/>
      <c r="H5" s="6"/>
      <c r="I5" s="6"/>
      <c r="J5" s="6"/>
      <c r="K5" s="6"/>
      <c r="L5" s="6"/>
      <c r="M5" s="6" t="s">
        <v>11</v>
      </c>
      <c r="N5" s="6"/>
      <c r="O5" s="6"/>
      <c r="P5" s="6"/>
      <c r="Q5" s="6"/>
      <c r="R5" s="6"/>
      <c r="S5" s="6" t="s">
        <v>71</v>
      </c>
      <c r="T5" s="6"/>
      <c r="U5" s="6"/>
      <c r="V5" s="6"/>
      <c r="W5" s="6"/>
      <c r="X5" s="6"/>
      <c r="Y5" s="6" t="s">
        <v>72</v>
      </c>
      <c r="Z5" s="6"/>
      <c r="AA5" s="6"/>
      <c r="AB5" s="6"/>
    </row>
    <row r="6" ht="22.6" customHeight="1" spans="1:28">
      <c r="A6" s="6"/>
      <c r="B6" s="6"/>
      <c r="C6" s="6" t="s">
        <v>22</v>
      </c>
      <c r="D6" s="6" t="s">
        <v>23</v>
      </c>
      <c r="E6" s="6" t="s">
        <v>24</v>
      </c>
      <c r="F6" s="6" t="s">
        <v>25</v>
      </c>
      <c r="G6" s="6" t="s">
        <v>26</v>
      </c>
      <c r="H6" s="74" t="s">
        <v>27</v>
      </c>
      <c r="I6" s="6" t="s">
        <v>28</v>
      </c>
      <c r="J6" s="6" t="s">
        <v>29</v>
      </c>
      <c r="K6" s="6" t="s">
        <v>30</v>
      </c>
      <c r="L6" s="6" t="s">
        <v>31</v>
      </c>
      <c r="M6" s="6" t="s">
        <v>23</v>
      </c>
      <c r="N6" s="6" t="s">
        <v>24</v>
      </c>
      <c r="O6" s="6" t="s">
        <v>27</v>
      </c>
      <c r="P6" s="6" t="s">
        <v>28</v>
      </c>
      <c r="Q6" s="6" t="s">
        <v>29</v>
      </c>
      <c r="R6" s="6" t="s">
        <v>31</v>
      </c>
      <c r="S6" s="6" t="s">
        <v>23</v>
      </c>
      <c r="T6" s="6" t="s">
        <v>24</v>
      </c>
      <c r="U6" s="6" t="s">
        <v>27</v>
      </c>
      <c r="V6" s="6" t="s">
        <v>28</v>
      </c>
      <c r="W6" s="6" t="s">
        <v>29</v>
      </c>
      <c r="X6" s="6" t="s">
        <v>31</v>
      </c>
      <c r="Y6" s="6" t="s">
        <v>23</v>
      </c>
      <c r="Z6" s="6" t="s">
        <v>24</v>
      </c>
      <c r="AA6" s="6" t="s">
        <v>28</v>
      </c>
      <c r="AB6" s="6" t="s">
        <v>29</v>
      </c>
    </row>
    <row r="7" ht="17.05" customHeight="1" spans="1:28">
      <c r="A7" s="75" t="s">
        <v>40</v>
      </c>
      <c r="B7" s="10" t="s">
        <v>75</v>
      </c>
      <c r="C7" s="11">
        <v>242.977688</v>
      </c>
      <c r="D7" s="11">
        <v>182.943416</v>
      </c>
      <c r="E7" s="11">
        <v>245.562288</v>
      </c>
      <c r="F7" s="12">
        <v>0.75292269634239</v>
      </c>
      <c r="G7" s="11">
        <v>-62.618872</v>
      </c>
      <c r="H7" s="12">
        <v>-0.255001989556312</v>
      </c>
      <c r="I7" s="11">
        <v>182.943416</v>
      </c>
      <c r="J7" s="11">
        <v>245.562288</v>
      </c>
      <c r="K7" s="11">
        <v>-62.618872</v>
      </c>
      <c r="L7" s="12">
        <v>-0.255001989556312</v>
      </c>
      <c r="M7" s="43">
        <v>115741.807</v>
      </c>
      <c r="N7" s="43">
        <v>120629.921</v>
      </c>
      <c r="O7" s="44">
        <v>-0.0405215717583036</v>
      </c>
      <c r="P7" s="43">
        <v>115741.807</v>
      </c>
      <c r="Q7" s="43">
        <v>120629.921</v>
      </c>
      <c r="R7" s="44">
        <v>-0.0405215717583036</v>
      </c>
      <c r="S7" s="11">
        <v>8.12614679</v>
      </c>
      <c r="T7" s="11">
        <v>35.49590185</v>
      </c>
      <c r="U7" s="49">
        <v>-0.771068028519467</v>
      </c>
      <c r="V7" s="11">
        <v>8.12614679</v>
      </c>
      <c r="W7" s="11">
        <v>35.49590185</v>
      </c>
      <c r="X7" s="49">
        <v>-0.771068028519467</v>
      </c>
      <c r="Y7" s="44">
        <v>0.0444189081393342</v>
      </c>
      <c r="Z7" s="44">
        <v>0.144549483306655</v>
      </c>
      <c r="AA7" s="44">
        <v>0.0444189081393342</v>
      </c>
      <c r="AB7" s="44">
        <v>0.144549483306655</v>
      </c>
    </row>
    <row r="8" ht="17.05" customHeight="1" spans="1:28">
      <c r="A8" s="75"/>
      <c r="B8" s="10" t="s">
        <v>76</v>
      </c>
      <c r="C8" s="11">
        <v>3148.166184</v>
      </c>
      <c r="D8" s="11">
        <v>2659.014124</v>
      </c>
      <c r="E8" s="11">
        <v>3123.793701</v>
      </c>
      <c r="F8" s="12">
        <v>0.844623176982832</v>
      </c>
      <c r="G8" s="11">
        <v>-464.779577</v>
      </c>
      <c r="H8" s="12">
        <v>-0.148786898715883</v>
      </c>
      <c r="I8" s="11">
        <v>2659.014124</v>
      </c>
      <c r="J8" s="11">
        <v>3123.793701</v>
      </c>
      <c r="K8" s="11">
        <v>-464.779577</v>
      </c>
      <c r="L8" s="12">
        <v>-0.148786898715883</v>
      </c>
      <c r="M8" s="43">
        <v>2512507.066</v>
      </c>
      <c r="N8" s="43">
        <v>2528068.087</v>
      </c>
      <c r="O8" s="44">
        <v>-0.00615530138607367</v>
      </c>
      <c r="P8" s="43">
        <v>2512507.066</v>
      </c>
      <c r="Q8" s="43">
        <v>2528068.087</v>
      </c>
      <c r="R8" s="44">
        <v>-0.00615530138607367</v>
      </c>
      <c r="S8" s="11">
        <v>276.01417624</v>
      </c>
      <c r="T8" s="11">
        <v>473.79957751</v>
      </c>
      <c r="U8" s="49">
        <v>-0.417445288384255</v>
      </c>
      <c r="V8" s="11">
        <v>276.01417624</v>
      </c>
      <c r="W8" s="11">
        <v>473.79957751</v>
      </c>
      <c r="X8" s="49">
        <v>-0.417445288384255</v>
      </c>
      <c r="Y8" s="44">
        <v>0.10380320049778</v>
      </c>
      <c r="Z8" s="44">
        <v>0.151674413505068</v>
      </c>
      <c r="AA8" s="44">
        <v>0.10380320049778</v>
      </c>
      <c r="AB8" s="44">
        <v>0.151674413505068</v>
      </c>
    </row>
    <row r="9" ht="17.05" customHeight="1" spans="1:28">
      <c r="A9" s="75"/>
      <c r="B9" s="10" t="s">
        <v>77</v>
      </c>
      <c r="C9" s="11">
        <v>414.613082</v>
      </c>
      <c r="D9" s="11">
        <v>360.643313</v>
      </c>
      <c r="E9" s="11">
        <v>378.3979</v>
      </c>
      <c r="F9" s="12">
        <v>0.869831003065166</v>
      </c>
      <c r="G9" s="11">
        <v>-17.754587</v>
      </c>
      <c r="H9" s="12">
        <v>-0.0469204163130926</v>
      </c>
      <c r="I9" s="11">
        <v>345.89024</v>
      </c>
      <c r="J9" s="11">
        <v>378.3979</v>
      </c>
      <c r="K9" s="11">
        <v>-32.50766</v>
      </c>
      <c r="L9" s="12">
        <v>-0.0859086691548764</v>
      </c>
      <c r="M9" s="43">
        <v>395325.564</v>
      </c>
      <c r="N9" s="43">
        <v>357398.142</v>
      </c>
      <c r="O9" s="44">
        <v>0.106120926616345</v>
      </c>
      <c r="P9" s="43">
        <v>377562.231</v>
      </c>
      <c r="Q9" s="43">
        <v>357398.142</v>
      </c>
      <c r="R9" s="44">
        <v>0.0564191209477525</v>
      </c>
      <c r="S9" s="11">
        <v>39.39574777</v>
      </c>
      <c r="T9" s="11">
        <v>57.44659887</v>
      </c>
      <c r="U9" s="49">
        <v>-0.314219665829975</v>
      </c>
      <c r="V9" s="11">
        <v>38.66457916</v>
      </c>
      <c r="W9" s="11">
        <v>57.44659887</v>
      </c>
      <c r="X9" s="49">
        <v>-0.3269474621553</v>
      </c>
      <c r="Y9" s="44">
        <v>0.1092374275355</v>
      </c>
      <c r="Z9" s="44">
        <v>0.151815321570231</v>
      </c>
      <c r="AA9" s="44">
        <v>0.111782798959577</v>
      </c>
      <c r="AB9" s="44">
        <v>0.151815321570231</v>
      </c>
    </row>
    <row r="10" ht="17.05" customHeight="1" spans="1:28">
      <c r="A10" s="75" t="s">
        <v>73</v>
      </c>
      <c r="B10" s="10" t="s">
        <v>53</v>
      </c>
      <c r="C10" s="11">
        <v>190.119125</v>
      </c>
      <c r="D10" s="11">
        <v>136.77568</v>
      </c>
      <c r="E10" s="11">
        <v>192.253284</v>
      </c>
      <c r="F10" s="12">
        <v>0.719420942001495</v>
      </c>
      <c r="G10" s="11">
        <v>-55.477604</v>
      </c>
      <c r="H10" s="12">
        <v>-0.288565182584866</v>
      </c>
      <c r="I10" s="11">
        <v>136.77568</v>
      </c>
      <c r="J10" s="11">
        <v>192.253284</v>
      </c>
      <c r="K10" s="11">
        <v>-55.477604</v>
      </c>
      <c r="L10" s="12">
        <v>-0.288565182584866</v>
      </c>
      <c r="M10" s="43">
        <v>86076.539</v>
      </c>
      <c r="N10" s="43">
        <v>96027.403</v>
      </c>
      <c r="O10" s="44">
        <v>-0.103625253720545</v>
      </c>
      <c r="P10" s="43">
        <v>86076.539</v>
      </c>
      <c r="Q10" s="43">
        <v>96027.403</v>
      </c>
      <c r="R10" s="44">
        <v>-0.103625253720545</v>
      </c>
      <c r="S10" s="11">
        <v>3.55667007</v>
      </c>
      <c r="T10" s="11">
        <v>29.42774357</v>
      </c>
      <c r="U10" s="49">
        <v>-0.879138879216488</v>
      </c>
      <c r="V10" s="11">
        <v>3.55667007</v>
      </c>
      <c r="W10" s="11">
        <v>29.42774357</v>
      </c>
      <c r="X10" s="49">
        <v>-0.879138879216488</v>
      </c>
      <c r="Y10" s="44">
        <v>0.0260036730945151</v>
      </c>
      <c r="Z10" s="44">
        <v>0.15306757293155</v>
      </c>
      <c r="AA10" s="44">
        <v>0.0260036730945151</v>
      </c>
      <c r="AB10" s="44">
        <v>0.15306757293155</v>
      </c>
    </row>
    <row r="11" ht="17.05" customHeight="1" spans="1:28">
      <c r="A11" s="75"/>
      <c r="B11" s="10" t="s">
        <v>78</v>
      </c>
      <c r="C11" s="11">
        <v>1606.321856</v>
      </c>
      <c r="D11" s="11">
        <v>1356.908109</v>
      </c>
      <c r="E11" s="11">
        <v>1618.255408</v>
      </c>
      <c r="F11" s="12">
        <v>0.844729905113113</v>
      </c>
      <c r="G11" s="11">
        <v>-261.347299</v>
      </c>
      <c r="H11" s="12">
        <v>-0.161499413323759</v>
      </c>
      <c r="I11" s="11">
        <v>1356.908109</v>
      </c>
      <c r="J11" s="11">
        <v>1618.255408</v>
      </c>
      <c r="K11" s="11">
        <v>-261.347299</v>
      </c>
      <c r="L11" s="12">
        <v>-0.161499413323759</v>
      </c>
      <c r="M11" s="43">
        <v>1190652.841</v>
      </c>
      <c r="N11" s="43">
        <v>1234247.69</v>
      </c>
      <c r="O11" s="44">
        <v>-0.0353209889337528</v>
      </c>
      <c r="P11" s="43">
        <v>1190652.841</v>
      </c>
      <c r="Q11" s="43">
        <v>1234247.69</v>
      </c>
      <c r="R11" s="44">
        <v>-0.0353209889337528</v>
      </c>
      <c r="S11" s="11">
        <v>153.27995481</v>
      </c>
      <c r="T11" s="11">
        <v>253.70753033</v>
      </c>
      <c r="U11" s="49">
        <v>-0.395839947633296</v>
      </c>
      <c r="V11" s="11">
        <v>153.27995481</v>
      </c>
      <c r="W11" s="11">
        <v>253.70753033</v>
      </c>
      <c r="X11" s="49">
        <v>-0.395839947633296</v>
      </c>
      <c r="Y11" s="44">
        <v>0.112962664010434</v>
      </c>
      <c r="Z11" s="44">
        <v>0.156778422661696</v>
      </c>
      <c r="AA11" s="44">
        <v>0.112962664010434</v>
      </c>
      <c r="AB11" s="44">
        <v>0.156778422661696</v>
      </c>
    </row>
    <row r="12" ht="17.05" customHeight="1" spans="1:28">
      <c r="A12" s="75"/>
      <c r="B12" s="10" t="s">
        <v>79</v>
      </c>
      <c r="C12" s="11">
        <v>1345.714132</v>
      </c>
      <c r="D12" s="11">
        <v>1149.555271</v>
      </c>
      <c r="E12" s="11">
        <v>1341.868139</v>
      </c>
      <c r="F12" s="12">
        <v>0.85423437538813</v>
      </c>
      <c r="G12" s="11">
        <v>-192.312868</v>
      </c>
      <c r="H12" s="12">
        <v>-0.143317262263427</v>
      </c>
      <c r="I12" s="11">
        <v>1149.555271</v>
      </c>
      <c r="J12" s="11">
        <v>1341.868139</v>
      </c>
      <c r="K12" s="11">
        <v>-192.312868</v>
      </c>
      <c r="L12" s="12">
        <v>-0.143317262263427</v>
      </c>
      <c r="M12" s="43">
        <v>1163058.168</v>
      </c>
      <c r="N12" s="43">
        <v>1134866.22</v>
      </c>
      <c r="O12" s="44">
        <v>0.0248416487363594</v>
      </c>
      <c r="P12" s="43">
        <v>1163058.168</v>
      </c>
      <c r="Q12" s="43">
        <v>1134866.22</v>
      </c>
      <c r="R12" s="44">
        <v>0.0248416487363594</v>
      </c>
      <c r="S12" s="11">
        <v>107.1368046</v>
      </c>
      <c r="T12" s="11">
        <v>195.81026201</v>
      </c>
      <c r="U12" s="49">
        <v>-0.45285398476956</v>
      </c>
      <c r="V12" s="11">
        <v>107.1368046</v>
      </c>
      <c r="W12" s="11">
        <v>195.81026201</v>
      </c>
      <c r="X12" s="49">
        <v>-0.45285398476956</v>
      </c>
      <c r="Y12" s="44">
        <v>0.0931984805800608</v>
      </c>
      <c r="Z12" s="44">
        <v>0.145923624176608</v>
      </c>
      <c r="AA12" s="44">
        <v>0.0931984805800608</v>
      </c>
      <c r="AB12" s="44">
        <v>0.145923624176608</v>
      </c>
    </row>
    <row r="13" ht="17.05" customHeight="1" spans="1:28">
      <c r="A13" s="75"/>
      <c r="B13" s="10" t="s">
        <v>80</v>
      </c>
      <c r="C13" s="11">
        <v>513.132615</v>
      </c>
      <c r="D13" s="11">
        <v>451.681551</v>
      </c>
      <c r="E13" s="11">
        <v>474.443948</v>
      </c>
      <c r="F13" s="12">
        <v>0.880243309032306</v>
      </c>
      <c r="G13" s="11">
        <v>-22.762397</v>
      </c>
      <c r="H13" s="12">
        <v>-0.0479769993820218</v>
      </c>
      <c r="I13" s="11">
        <v>436.928478</v>
      </c>
      <c r="J13" s="11">
        <v>474.443948</v>
      </c>
      <c r="K13" s="11">
        <v>-37.51547</v>
      </c>
      <c r="L13" s="12">
        <v>-0.0790725019428428</v>
      </c>
      <c r="M13" s="43">
        <v>483304.185</v>
      </c>
      <c r="N13" s="43">
        <v>442479.191</v>
      </c>
      <c r="O13" s="44">
        <v>0.0922642122621311</v>
      </c>
      <c r="P13" s="43">
        <v>465540.852</v>
      </c>
      <c r="Q13" s="43">
        <v>442479.191</v>
      </c>
      <c r="R13" s="44">
        <v>0.0521191989794612</v>
      </c>
      <c r="S13" s="11">
        <v>50.53396217</v>
      </c>
      <c r="T13" s="11">
        <v>69.6173695</v>
      </c>
      <c r="U13" s="49">
        <v>-0.274118477429688</v>
      </c>
      <c r="V13" s="11">
        <v>49.80279356</v>
      </c>
      <c r="W13" s="11">
        <v>69.6173695</v>
      </c>
      <c r="X13" s="49">
        <v>-0.284621152484079</v>
      </c>
      <c r="Y13" s="44">
        <v>0.111879624169108</v>
      </c>
      <c r="Z13" s="44">
        <v>0.146734655997762</v>
      </c>
      <c r="AA13" s="44">
        <v>0.113983857925599</v>
      </c>
      <c r="AB13" s="44">
        <v>0.146734655997762</v>
      </c>
    </row>
    <row r="14" ht="17.05" customHeight="1" spans="1:28">
      <c r="A14" s="75"/>
      <c r="B14" s="10" t="s">
        <v>46</v>
      </c>
      <c r="C14" s="11">
        <v>150.469226</v>
      </c>
      <c r="D14" s="11">
        <v>107.680242</v>
      </c>
      <c r="E14" s="11">
        <v>120.93311</v>
      </c>
      <c r="F14" s="12">
        <v>0.715629666361147</v>
      </c>
      <c r="G14" s="11">
        <v>-13.252868</v>
      </c>
      <c r="H14" s="12">
        <v>-0.109588416274087</v>
      </c>
      <c r="I14" s="11">
        <v>107.680242</v>
      </c>
      <c r="J14" s="11">
        <v>120.93311</v>
      </c>
      <c r="K14" s="11">
        <v>-13.252868</v>
      </c>
      <c r="L14" s="12">
        <v>-0.109588416274087</v>
      </c>
      <c r="M14" s="43">
        <v>100482.704</v>
      </c>
      <c r="N14" s="43">
        <v>98475.646</v>
      </c>
      <c r="O14" s="44">
        <v>0.0203812625915651</v>
      </c>
      <c r="P14" s="43">
        <v>100482.704</v>
      </c>
      <c r="Q14" s="43">
        <v>98475.646</v>
      </c>
      <c r="R14" s="44">
        <v>0.0203812625915651</v>
      </c>
      <c r="S14" s="11">
        <v>9.02867915</v>
      </c>
      <c r="T14" s="11">
        <v>18.17917282</v>
      </c>
      <c r="U14" s="49">
        <v>-0.503350386764187</v>
      </c>
      <c r="V14" s="11">
        <v>9.02867915</v>
      </c>
      <c r="W14" s="11">
        <v>18.17917282</v>
      </c>
      <c r="X14" s="49">
        <v>-0.503350386764187</v>
      </c>
      <c r="Y14" s="44">
        <v>0.0838471290768459</v>
      </c>
      <c r="Z14" s="44">
        <v>0.150324198393641</v>
      </c>
      <c r="AA14" s="44">
        <v>0.0838471290768459</v>
      </c>
      <c r="AB14" s="44">
        <v>0.150324198393641</v>
      </c>
    </row>
    <row r="15" ht="17.05" customHeight="1" spans="1:28">
      <c r="A15" s="75" t="s">
        <v>56</v>
      </c>
      <c r="B15" s="10" t="s">
        <v>60</v>
      </c>
      <c r="C15" s="11">
        <v>151.081701</v>
      </c>
      <c r="D15" s="11">
        <v>130.385784</v>
      </c>
      <c r="E15" s="11">
        <v>143.515725</v>
      </c>
      <c r="F15" s="12">
        <v>0.863015064941584</v>
      </c>
      <c r="G15" s="11">
        <v>-13.129941</v>
      </c>
      <c r="H15" s="12">
        <v>-0.091487821282302</v>
      </c>
      <c r="I15" s="11">
        <v>130.385784</v>
      </c>
      <c r="J15" s="11">
        <v>143.515725</v>
      </c>
      <c r="K15" s="11">
        <v>-13.129941</v>
      </c>
      <c r="L15" s="12">
        <v>-0.091487821282302</v>
      </c>
      <c r="M15" s="43">
        <v>128170.884</v>
      </c>
      <c r="N15" s="43">
        <v>120605.302</v>
      </c>
      <c r="O15" s="44">
        <v>0.0627300945691427</v>
      </c>
      <c r="P15" s="43">
        <v>128170.884</v>
      </c>
      <c r="Q15" s="43">
        <v>120605.302</v>
      </c>
      <c r="R15" s="44">
        <v>0.0627300945691427</v>
      </c>
      <c r="S15" s="11">
        <v>7.74780099</v>
      </c>
      <c r="T15" s="11">
        <v>20.18048399</v>
      </c>
      <c r="U15" s="49">
        <v>-0.616074570171892</v>
      </c>
      <c r="V15" s="11">
        <v>7.74780099</v>
      </c>
      <c r="W15" s="11">
        <v>20.18048399</v>
      </c>
      <c r="X15" s="49">
        <v>-0.616074570171892</v>
      </c>
      <c r="Y15" s="44">
        <v>0.0594221298696183</v>
      </c>
      <c r="Z15" s="44">
        <v>0.140615141581175</v>
      </c>
      <c r="AA15" s="44">
        <v>0.0594221298696183</v>
      </c>
      <c r="AB15" s="44">
        <v>0.140615141581175</v>
      </c>
    </row>
    <row r="16" ht="17.05" customHeight="1" spans="1:28">
      <c r="A16" s="75"/>
      <c r="B16" s="10" t="s">
        <v>64</v>
      </c>
      <c r="C16" s="11">
        <v>354.203952</v>
      </c>
      <c r="D16" s="11">
        <v>312.658048</v>
      </c>
      <c r="E16" s="11">
        <v>377.187807</v>
      </c>
      <c r="F16" s="12">
        <v>0.882706266360348</v>
      </c>
      <c r="G16" s="11">
        <v>-64.529759</v>
      </c>
      <c r="H16" s="12">
        <v>-0.17108124335525</v>
      </c>
      <c r="I16" s="11">
        <v>312.658048</v>
      </c>
      <c r="J16" s="11">
        <v>377.187807</v>
      </c>
      <c r="K16" s="11">
        <v>-64.529759</v>
      </c>
      <c r="L16" s="12">
        <v>-0.17108124335525</v>
      </c>
      <c r="M16" s="43">
        <v>316505.847</v>
      </c>
      <c r="N16" s="43">
        <v>327496.038</v>
      </c>
      <c r="O16" s="44">
        <v>-0.03355824109237</v>
      </c>
      <c r="P16" s="43">
        <v>316505.847</v>
      </c>
      <c r="Q16" s="43">
        <v>327496.038</v>
      </c>
      <c r="R16" s="44">
        <v>-0.03355824109237</v>
      </c>
      <c r="S16" s="11">
        <v>23.09315438</v>
      </c>
      <c r="T16" s="11">
        <v>57.76877401</v>
      </c>
      <c r="U16" s="49">
        <v>-0.600248494524006</v>
      </c>
      <c r="V16" s="11">
        <v>23.09315438</v>
      </c>
      <c r="W16" s="11">
        <v>57.76877401</v>
      </c>
      <c r="X16" s="49">
        <v>-0.600248494524006</v>
      </c>
      <c r="Y16" s="44">
        <v>0.0738607386815132</v>
      </c>
      <c r="Z16" s="44">
        <v>0.153156525576661</v>
      </c>
      <c r="AA16" s="44">
        <v>0.0738607386815132</v>
      </c>
      <c r="AB16" s="44">
        <v>0.153156525576661</v>
      </c>
    </row>
    <row r="17" ht="17.05" customHeight="1" spans="1:28">
      <c r="A17" s="75"/>
      <c r="B17" s="10" t="s">
        <v>63</v>
      </c>
      <c r="C17" s="11">
        <v>1166.751093</v>
      </c>
      <c r="D17" s="11">
        <v>973.603145</v>
      </c>
      <c r="E17" s="11">
        <v>1156.466149</v>
      </c>
      <c r="F17" s="12">
        <v>0.834456595619405</v>
      </c>
      <c r="G17" s="11">
        <v>-182.863004</v>
      </c>
      <c r="H17" s="12">
        <v>-0.158122227925238</v>
      </c>
      <c r="I17" s="11">
        <v>973.603145</v>
      </c>
      <c r="J17" s="11">
        <v>1156.466149</v>
      </c>
      <c r="K17" s="11">
        <v>-182.863004</v>
      </c>
      <c r="L17" s="12">
        <v>-0.158122227925238</v>
      </c>
      <c r="M17" s="43">
        <v>779562.062</v>
      </c>
      <c r="N17" s="43">
        <v>806659.411</v>
      </c>
      <c r="O17" s="44">
        <v>-0.0335920571067384</v>
      </c>
      <c r="P17" s="43">
        <v>779562.062</v>
      </c>
      <c r="Q17" s="43">
        <v>806659.411</v>
      </c>
      <c r="R17" s="44">
        <v>-0.0335920571067384</v>
      </c>
      <c r="S17" s="11">
        <v>117.44075666</v>
      </c>
      <c r="T17" s="11">
        <v>188.10259902</v>
      </c>
      <c r="U17" s="49">
        <v>-0.375655853391408</v>
      </c>
      <c r="V17" s="11">
        <v>117.44075666</v>
      </c>
      <c r="W17" s="11">
        <v>188.10259902</v>
      </c>
      <c r="X17" s="49">
        <v>-0.375655853391408</v>
      </c>
      <c r="Y17" s="44">
        <v>0.120624873967514</v>
      </c>
      <c r="Z17" s="44">
        <v>0.162652922597564</v>
      </c>
      <c r="AA17" s="44">
        <v>0.120624873967514</v>
      </c>
      <c r="AB17" s="44">
        <v>0.162652922597564</v>
      </c>
    </row>
    <row r="18" ht="17.05" customHeight="1" spans="1:28">
      <c r="A18" s="75"/>
      <c r="B18" s="10" t="s">
        <v>65</v>
      </c>
      <c r="C18" s="11">
        <v>1122.741886</v>
      </c>
      <c r="D18" s="11">
        <v>866.310744</v>
      </c>
      <c r="E18" s="11">
        <v>1075.610463</v>
      </c>
      <c r="F18" s="12">
        <v>0.771602765339424</v>
      </c>
      <c r="G18" s="11">
        <v>-209.299719</v>
      </c>
      <c r="H18" s="12">
        <v>-0.194586912455499</v>
      </c>
      <c r="I18" s="11">
        <v>866.310744</v>
      </c>
      <c r="J18" s="11">
        <v>1075.610463</v>
      </c>
      <c r="K18" s="11">
        <v>-209.299719</v>
      </c>
      <c r="L18" s="12">
        <v>-0.194586912455499</v>
      </c>
      <c r="M18" s="43">
        <v>767664.901</v>
      </c>
      <c r="N18" s="43">
        <v>822741.596</v>
      </c>
      <c r="O18" s="44">
        <v>-0.0669428837289516</v>
      </c>
      <c r="P18" s="43">
        <v>767664.901</v>
      </c>
      <c r="Q18" s="43">
        <v>822741.596</v>
      </c>
      <c r="R18" s="44">
        <v>-0.0669428837289516</v>
      </c>
      <c r="S18" s="11">
        <v>91.40129438</v>
      </c>
      <c r="T18" s="11">
        <v>161.51958544</v>
      </c>
      <c r="U18" s="49">
        <v>-0.434116338702757</v>
      </c>
      <c r="V18" s="11">
        <v>91.40129438</v>
      </c>
      <c r="W18" s="11">
        <v>161.51958544</v>
      </c>
      <c r="X18" s="49">
        <v>-0.434116338702757</v>
      </c>
      <c r="Y18" s="44">
        <v>0.105506361329394</v>
      </c>
      <c r="Z18" s="44">
        <v>0.150165502285561</v>
      </c>
      <c r="AA18" s="44">
        <v>0.105506361329394</v>
      </c>
      <c r="AB18" s="44">
        <v>0.150165502285561</v>
      </c>
    </row>
    <row r="19" ht="17.05" customHeight="1" spans="1:28">
      <c r="A19" s="75"/>
      <c r="B19" s="10" t="s">
        <v>59</v>
      </c>
      <c r="C19" s="11">
        <v>222.633112</v>
      </c>
      <c r="D19" s="11">
        <v>211.701067</v>
      </c>
      <c r="E19" s="11">
        <v>225.762602</v>
      </c>
      <c r="F19" s="12">
        <v>0.950896589901685</v>
      </c>
      <c r="G19" s="11">
        <v>-14.061535</v>
      </c>
      <c r="H19" s="12">
        <v>-0.0622846072619237</v>
      </c>
      <c r="I19" s="11">
        <v>211.701067</v>
      </c>
      <c r="J19" s="11">
        <v>225.762602</v>
      </c>
      <c r="K19" s="11">
        <v>-14.061535</v>
      </c>
      <c r="L19" s="12">
        <v>-0.0622846072619237</v>
      </c>
      <c r="M19" s="43">
        <v>214798.601</v>
      </c>
      <c r="N19" s="43">
        <v>202875.009</v>
      </c>
      <c r="O19" s="44">
        <v>0.0587730941271332</v>
      </c>
      <c r="P19" s="43">
        <v>214798.601</v>
      </c>
      <c r="Q19" s="43">
        <v>202875.009</v>
      </c>
      <c r="R19" s="44">
        <v>0.0587730941271332</v>
      </c>
      <c r="S19" s="11">
        <v>17.68611657</v>
      </c>
      <c r="T19" s="11">
        <v>33.75396529</v>
      </c>
      <c r="U19" s="49">
        <v>-0.476028477897389</v>
      </c>
      <c r="V19" s="11">
        <v>17.68611657</v>
      </c>
      <c r="W19" s="11">
        <v>33.75396529</v>
      </c>
      <c r="X19" s="49">
        <v>-0.476028477897389</v>
      </c>
      <c r="Y19" s="44">
        <v>0.0835428787423164</v>
      </c>
      <c r="Z19" s="44">
        <v>0.149510879972937</v>
      </c>
      <c r="AA19" s="44">
        <v>0.0835428787423164</v>
      </c>
      <c r="AB19" s="44">
        <v>0.149510879972937</v>
      </c>
    </row>
    <row r="20" ht="17.05" customHeight="1" spans="1:28">
      <c r="A20" s="75"/>
      <c r="B20" s="10" t="s">
        <v>57</v>
      </c>
      <c r="C20" s="11">
        <v>165.625294</v>
      </c>
      <c r="D20" s="11">
        <v>163.234224</v>
      </c>
      <c r="E20" s="11">
        <v>168.338898</v>
      </c>
      <c r="F20" s="12">
        <v>0.985563376569765</v>
      </c>
      <c r="G20" s="11">
        <v>-5.104674</v>
      </c>
      <c r="H20" s="12">
        <v>-0.0303237936130484</v>
      </c>
      <c r="I20" s="11">
        <v>163.234224</v>
      </c>
      <c r="J20" s="11">
        <v>168.338898</v>
      </c>
      <c r="K20" s="11">
        <v>-5.104674</v>
      </c>
      <c r="L20" s="12">
        <v>-0.0303237936130484</v>
      </c>
      <c r="M20" s="43">
        <v>137680.935</v>
      </c>
      <c r="N20" s="43">
        <v>125961.8</v>
      </c>
      <c r="O20" s="44">
        <v>0.0930372144570815</v>
      </c>
      <c r="P20" s="43">
        <v>137680.935</v>
      </c>
      <c r="Q20" s="43">
        <v>125961.8</v>
      </c>
      <c r="R20" s="44">
        <v>0.0930372144570815</v>
      </c>
      <c r="S20" s="11">
        <v>18.30087699</v>
      </c>
      <c r="T20" s="11">
        <v>22.21143193</v>
      </c>
      <c r="U20" s="49">
        <v>-0.176060460771923</v>
      </c>
      <c r="V20" s="11">
        <v>18.30087699</v>
      </c>
      <c r="W20" s="11">
        <v>22.21143193</v>
      </c>
      <c r="X20" s="49">
        <v>-0.176060460771923</v>
      </c>
      <c r="Y20" s="44">
        <v>0.112114215643896</v>
      </c>
      <c r="Z20" s="44">
        <v>0.131944738820852</v>
      </c>
      <c r="AA20" s="44">
        <v>0.112114215643896</v>
      </c>
      <c r="AB20" s="44">
        <v>0.131944738820852</v>
      </c>
    </row>
    <row r="21" ht="17.05" customHeight="1" spans="1:28">
      <c r="A21" s="75"/>
      <c r="B21" s="10" t="s">
        <v>58</v>
      </c>
      <c r="C21" s="11">
        <v>253.250994</v>
      </c>
      <c r="D21" s="11">
        <v>205.924655</v>
      </c>
      <c r="E21" s="11">
        <v>214.169235</v>
      </c>
      <c r="F21" s="12">
        <v>0.813124765070024</v>
      </c>
      <c r="G21" s="11">
        <v>-8.24458</v>
      </c>
      <c r="H21" s="12">
        <v>-0.0384956317372101</v>
      </c>
      <c r="I21" s="11">
        <v>191.171582</v>
      </c>
      <c r="J21" s="11">
        <v>214.169235</v>
      </c>
      <c r="K21" s="11">
        <v>-22.997653</v>
      </c>
      <c r="L21" s="12">
        <v>-0.107380749620738</v>
      </c>
      <c r="M21" s="43">
        <v>234462.339</v>
      </c>
      <c r="N21" s="43">
        <v>205664.225</v>
      </c>
      <c r="O21" s="44">
        <v>0.140024907102827</v>
      </c>
      <c r="P21" s="43">
        <v>216699.006</v>
      </c>
      <c r="Q21" s="43">
        <v>205664.225</v>
      </c>
      <c r="R21" s="44">
        <v>0.0536543533519258</v>
      </c>
      <c r="S21" s="11">
        <v>16.41140282</v>
      </c>
      <c r="T21" s="11">
        <v>30.8837321</v>
      </c>
      <c r="U21" s="49">
        <v>-0.46860687798804</v>
      </c>
      <c r="V21" s="11">
        <v>15.68023421</v>
      </c>
      <c r="W21" s="11">
        <v>30.8837321</v>
      </c>
      <c r="X21" s="49">
        <v>-0.492281756646892</v>
      </c>
      <c r="Y21" s="44">
        <v>0.0796961530419949</v>
      </c>
      <c r="Z21" s="44">
        <v>0.144202467268466</v>
      </c>
      <c r="AA21" s="44">
        <v>0.0820217840222717</v>
      </c>
      <c r="AB21" s="44">
        <v>0.144202467268466</v>
      </c>
    </row>
    <row r="22" ht="17.05" customHeight="1" spans="1:28">
      <c r="A22" s="75"/>
      <c r="B22" s="10" t="s">
        <v>61</v>
      </c>
      <c r="C22" s="11">
        <v>225.950048</v>
      </c>
      <c r="D22" s="11">
        <v>199.396199</v>
      </c>
      <c r="E22" s="11">
        <v>227.161327</v>
      </c>
      <c r="F22" s="12">
        <v>0.882479117685339</v>
      </c>
      <c r="G22" s="11">
        <v>-27.765128</v>
      </c>
      <c r="H22" s="12">
        <v>-0.122226473875106</v>
      </c>
      <c r="I22" s="11">
        <v>199.396199</v>
      </c>
      <c r="J22" s="11">
        <v>227.161327</v>
      </c>
      <c r="K22" s="11">
        <v>-27.765128</v>
      </c>
      <c r="L22" s="12">
        <v>-0.122226473875106</v>
      </c>
      <c r="M22" s="43">
        <v>321015.467</v>
      </c>
      <c r="N22" s="43">
        <v>280067.041</v>
      </c>
      <c r="O22" s="44">
        <v>0.146209371348341</v>
      </c>
      <c r="P22" s="43">
        <v>321015.467</v>
      </c>
      <c r="Q22" s="43">
        <v>280067.041</v>
      </c>
      <c r="R22" s="44">
        <v>0.146209371348341</v>
      </c>
      <c r="S22" s="11">
        <v>19.92083031</v>
      </c>
      <c r="T22" s="11">
        <v>28.91090853</v>
      </c>
      <c r="U22" s="49">
        <v>-0.310957997417178</v>
      </c>
      <c r="V22" s="11">
        <v>19.92083031</v>
      </c>
      <c r="W22" s="11">
        <v>28.91090853</v>
      </c>
      <c r="X22" s="49">
        <v>-0.310957997417178</v>
      </c>
      <c r="Y22" s="44">
        <v>0.0999057675617979</v>
      </c>
      <c r="Z22" s="44">
        <v>0.127270380534447</v>
      </c>
      <c r="AA22" s="44">
        <v>0.0999057675617979</v>
      </c>
      <c r="AB22" s="44">
        <v>0.127270380534447</v>
      </c>
    </row>
    <row r="23" ht="17.05" customHeight="1" spans="1:28">
      <c r="A23" s="75"/>
      <c r="B23" s="10" t="s">
        <v>62</v>
      </c>
      <c r="C23" s="11">
        <v>143.518874</v>
      </c>
      <c r="D23" s="11">
        <v>139.386987</v>
      </c>
      <c r="E23" s="11">
        <v>159.541683</v>
      </c>
      <c r="F23" s="12">
        <v>0.971210148987094</v>
      </c>
      <c r="G23" s="11">
        <v>-20.154696</v>
      </c>
      <c r="H23" s="12">
        <v>-0.126328716239003</v>
      </c>
      <c r="I23" s="11">
        <v>139.386987</v>
      </c>
      <c r="J23" s="11">
        <v>159.541683</v>
      </c>
      <c r="K23" s="11">
        <v>-20.154696</v>
      </c>
      <c r="L23" s="12">
        <v>-0.126328716239003</v>
      </c>
      <c r="M23" s="43">
        <v>123713.401</v>
      </c>
      <c r="N23" s="43">
        <v>114025.728</v>
      </c>
      <c r="O23" s="44">
        <v>0.0849604134954525</v>
      </c>
      <c r="P23" s="43">
        <v>123713.401</v>
      </c>
      <c r="Q23" s="43">
        <v>114025.728</v>
      </c>
      <c r="R23" s="44">
        <v>0.0849604134954525</v>
      </c>
      <c r="S23" s="11">
        <v>11.5338377</v>
      </c>
      <c r="T23" s="11">
        <v>23.41059792</v>
      </c>
      <c r="U23" s="49">
        <v>-0.507324087175643</v>
      </c>
      <c r="V23" s="11">
        <v>11.5338377</v>
      </c>
      <c r="W23" s="11">
        <v>23.41059792</v>
      </c>
      <c r="X23" s="49">
        <v>-0.507324087175643</v>
      </c>
      <c r="Y23" s="44">
        <v>0.0827468757897751</v>
      </c>
      <c r="Z23" s="44">
        <v>0.146736561128041</v>
      </c>
      <c r="AA23" s="44">
        <v>0.0827468757897751</v>
      </c>
      <c r="AB23" s="44">
        <v>0.146736561128041</v>
      </c>
    </row>
    <row r="24" ht="17.05" customHeight="1" spans="1:28">
      <c r="A24" s="75" t="s">
        <v>50</v>
      </c>
      <c r="B24" s="10" t="s">
        <v>52</v>
      </c>
      <c r="C24" s="11">
        <v>427.406609</v>
      </c>
      <c r="D24" s="11">
        <v>373.835846</v>
      </c>
      <c r="E24" s="11">
        <v>420.926903</v>
      </c>
      <c r="F24" s="12">
        <v>0.874660892293315</v>
      </c>
      <c r="G24" s="11">
        <v>-47.091057</v>
      </c>
      <c r="H24" s="12">
        <v>-0.111874666751818</v>
      </c>
      <c r="I24" s="11">
        <v>373.835846</v>
      </c>
      <c r="J24" s="11">
        <v>420.926903</v>
      </c>
      <c r="K24" s="11">
        <v>-47.091057</v>
      </c>
      <c r="L24" s="12">
        <v>-0.111874666751818</v>
      </c>
      <c r="M24" s="43">
        <v>498876.029</v>
      </c>
      <c r="N24" s="43">
        <v>456787.465</v>
      </c>
      <c r="O24" s="44">
        <v>0.0921403655417732</v>
      </c>
      <c r="P24" s="43">
        <v>498876.029</v>
      </c>
      <c r="Q24" s="43">
        <v>456787.465</v>
      </c>
      <c r="R24" s="44">
        <v>0.0921403655417732</v>
      </c>
      <c r="S24" s="11">
        <v>32.37897521</v>
      </c>
      <c r="T24" s="11">
        <v>49.32237261</v>
      </c>
      <c r="U24" s="49">
        <v>-0.343523567569918</v>
      </c>
      <c r="V24" s="11">
        <v>32.37897521</v>
      </c>
      <c r="W24" s="11">
        <v>49.32237261</v>
      </c>
      <c r="X24" s="49">
        <v>-0.343523567569918</v>
      </c>
      <c r="Y24" s="44">
        <v>0.0866128156420826</v>
      </c>
      <c r="Z24" s="44">
        <v>0.117175624219961</v>
      </c>
      <c r="AA24" s="44">
        <v>0.0866128156420826</v>
      </c>
      <c r="AB24" s="44">
        <v>0.117175624219961</v>
      </c>
    </row>
    <row r="25" ht="17.05" customHeight="1" spans="1:28">
      <c r="A25" s="75"/>
      <c r="B25" s="10" t="s">
        <v>55</v>
      </c>
      <c r="C25" s="11">
        <v>1015.738385</v>
      </c>
      <c r="D25" s="11">
        <v>820.178659</v>
      </c>
      <c r="E25" s="11">
        <v>1004.896621</v>
      </c>
      <c r="F25" s="12">
        <v>0.807470379294566</v>
      </c>
      <c r="G25" s="11">
        <v>-184.717962</v>
      </c>
      <c r="H25" s="12">
        <v>-0.183817875530502</v>
      </c>
      <c r="I25" s="11">
        <v>820.178659</v>
      </c>
      <c r="J25" s="11">
        <v>1004.896621</v>
      </c>
      <c r="K25" s="11">
        <v>-184.717962</v>
      </c>
      <c r="L25" s="12">
        <v>-0.183817875530502</v>
      </c>
      <c r="M25" s="43">
        <v>832361.637</v>
      </c>
      <c r="N25" s="43">
        <v>862656.676</v>
      </c>
      <c r="O25" s="44">
        <v>-0.0351183035416514</v>
      </c>
      <c r="P25" s="43">
        <v>832361.637</v>
      </c>
      <c r="Q25" s="43">
        <v>862656.676</v>
      </c>
      <c r="R25" s="44">
        <v>-0.0351183035416514</v>
      </c>
      <c r="S25" s="11">
        <v>76.52613868</v>
      </c>
      <c r="T25" s="11">
        <v>161.67840343</v>
      </c>
      <c r="U25" s="49">
        <v>-0.526676803725783</v>
      </c>
      <c r="V25" s="11">
        <v>76.52613868</v>
      </c>
      <c r="W25" s="11">
        <v>161.67840343</v>
      </c>
      <c r="X25" s="49">
        <v>-0.526676803725783</v>
      </c>
      <c r="Y25" s="44">
        <v>0.0933042305359472</v>
      </c>
      <c r="Z25" s="44">
        <v>0.160890583221495</v>
      </c>
      <c r="AA25" s="44">
        <v>0.0933042305359472</v>
      </c>
      <c r="AB25" s="44">
        <v>0.160890583221495</v>
      </c>
    </row>
    <row r="26" ht="17.05" customHeight="1" spans="1:28">
      <c r="A26" s="75"/>
      <c r="B26" s="10" t="s">
        <v>53</v>
      </c>
      <c r="C26" s="11">
        <v>946.222545</v>
      </c>
      <c r="D26" s="11">
        <v>780.770733</v>
      </c>
      <c r="E26" s="11">
        <v>906.321895</v>
      </c>
      <c r="F26" s="12">
        <v>0.825144927190463</v>
      </c>
      <c r="G26" s="11">
        <v>-125.551162</v>
      </c>
      <c r="H26" s="12">
        <v>-0.138528223463034</v>
      </c>
      <c r="I26" s="11">
        <v>780.770733</v>
      </c>
      <c r="J26" s="11">
        <v>906.321895</v>
      </c>
      <c r="K26" s="11">
        <v>-125.551162</v>
      </c>
      <c r="L26" s="12">
        <v>-0.138528223463034</v>
      </c>
      <c r="M26" s="43">
        <v>679805.322</v>
      </c>
      <c r="N26" s="43">
        <v>679118.931</v>
      </c>
      <c r="O26" s="44">
        <v>0.00101070809348425</v>
      </c>
      <c r="P26" s="43">
        <v>679805.322</v>
      </c>
      <c r="Q26" s="43">
        <v>679118.931</v>
      </c>
      <c r="R26" s="44">
        <v>0.00101070809348425</v>
      </c>
      <c r="S26" s="11">
        <v>78.77181783</v>
      </c>
      <c r="T26" s="11">
        <v>138.70919632</v>
      </c>
      <c r="U26" s="49">
        <v>-0.432108180857204</v>
      </c>
      <c r="V26" s="11">
        <v>78.77181783</v>
      </c>
      <c r="W26" s="11">
        <v>138.70919632</v>
      </c>
      <c r="X26" s="49">
        <v>-0.432108180857204</v>
      </c>
      <c r="Y26" s="44">
        <v>0.100889818868249</v>
      </c>
      <c r="Z26" s="44">
        <v>0.153046281994545</v>
      </c>
      <c r="AA26" s="44">
        <v>0.100889818868249</v>
      </c>
      <c r="AB26" s="44">
        <v>0.153046281994545</v>
      </c>
    </row>
    <row r="27" ht="17.05" customHeight="1" spans="1:28">
      <c r="A27" s="75"/>
      <c r="B27" s="10" t="s">
        <v>54</v>
      </c>
      <c r="C27" s="11">
        <v>1209.818365</v>
      </c>
      <c r="D27" s="11">
        <v>1029.350395</v>
      </c>
      <c r="E27" s="11">
        <v>1244.474159</v>
      </c>
      <c r="F27" s="12">
        <v>0.85083052529129</v>
      </c>
      <c r="G27" s="11">
        <v>-215.123764</v>
      </c>
      <c r="H27" s="12">
        <v>-0.172863182770194</v>
      </c>
      <c r="I27" s="11">
        <v>1029.350395</v>
      </c>
      <c r="J27" s="11">
        <v>1244.474159</v>
      </c>
      <c r="K27" s="11">
        <v>-215.123764</v>
      </c>
      <c r="L27" s="12">
        <v>-0.172863182770194</v>
      </c>
      <c r="M27" s="43">
        <v>774491.78</v>
      </c>
      <c r="N27" s="43">
        <v>828605.32</v>
      </c>
      <c r="O27" s="44">
        <v>-0.065306773555352</v>
      </c>
      <c r="P27" s="43">
        <v>774491.78</v>
      </c>
      <c r="Q27" s="43">
        <v>828605.32</v>
      </c>
      <c r="R27" s="44">
        <v>-0.065306773555352</v>
      </c>
      <c r="S27" s="11">
        <v>119.01464895</v>
      </c>
      <c r="T27" s="11">
        <v>195.85813702</v>
      </c>
      <c r="U27" s="49">
        <v>-0.392342586522985</v>
      </c>
      <c r="V27" s="11">
        <v>119.01464895</v>
      </c>
      <c r="W27" s="11">
        <v>195.85813702</v>
      </c>
      <c r="X27" s="49">
        <v>-0.392342586522985</v>
      </c>
      <c r="Y27" s="44">
        <v>0.115621123310493</v>
      </c>
      <c r="Z27" s="44">
        <v>0.157382245025788</v>
      </c>
      <c r="AA27" s="44">
        <v>0.115621123310493</v>
      </c>
      <c r="AB27" s="44">
        <v>0.157382245025788</v>
      </c>
    </row>
    <row r="28" ht="17.05" customHeight="1" spans="1:28">
      <c r="A28" s="75"/>
      <c r="B28" s="10" t="s">
        <v>51</v>
      </c>
      <c r="C28" s="11">
        <v>206.57105</v>
      </c>
      <c r="D28" s="11">
        <v>198.46522</v>
      </c>
      <c r="E28" s="11">
        <v>171.134311</v>
      </c>
      <c r="F28" s="12">
        <v>0.960760087146771</v>
      </c>
      <c r="G28" s="11">
        <v>27.330909</v>
      </c>
      <c r="H28" s="12">
        <v>0.159704438229222</v>
      </c>
      <c r="I28" s="11">
        <v>183.712147</v>
      </c>
      <c r="J28" s="11">
        <v>171.134311</v>
      </c>
      <c r="K28" s="11">
        <v>12.577836</v>
      </c>
      <c r="L28" s="12">
        <v>0.0734968687839576</v>
      </c>
      <c r="M28" s="43">
        <v>238039.669</v>
      </c>
      <c r="N28" s="43">
        <v>178927.758</v>
      </c>
      <c r="O28" s="44">
        <v>0.330367471546813</v>
      </c>
      <c r="P28" s="43">
        <v>220276.336</v>
      </c>
      <c r="Q28" s="43">
        <v>178927.758</v>
      </c>
      <c r="R28" s="44">
        <v>0.231090907650003</v>
      </c>
      <c r="S28" s="11">
        <v>16.84449013</v>
      </c>
      <c r="T28" s="11">
        <v>21.17396885</v>
      </c>
      <c r="U28" s="49">
        <v>-0.204471762033408</v>
      </c>
      <c r="V28" s="11">
        <v>16.11332152</v>
      </c>
      <c r="W28" s="11">
        <v>21.17396885</v>
      </c>
      <c r="X28" s="49">
        <v>-0.239003248084971</v>
      </c>
      <c r="Y28" s="44">
        <v>0.0848737634231328</v>
      </c>
      <c r="Z28" s="44">
        <v>0.123727198399157</v>
      </c>
      <c r="AA28" s="44">
        <v>0.0877096141062463</v>
      </c>
      <c r="AB28" s="44">
        <v>0.123727198399157</v>
      </c>
    </row>
    <row r="29" ht="14.3" customHeight="1" spans="1:28">
      <c r="A29" s="76" t="s">
        <v>74</v>
      </c>
      <c r="B29" s="76"/>
      <c r="C29" s="76">
        <v>3805.756954</v>
      </c>
      <c r="D29" s="76">
        <v>3202.600853</v>
      </c>
      <c r="E29" s="76">
        <v>3747.753889</v>
      </c>
      <c r="F29" s="77">
        <v>0.841514813402348</v>
      </c>
      <c r="G29" s="76">
        <v>-545.153036</v>
      </c>
      <c r="H29" s="77">
        <v>-0.145461268841605</v>
      </c>
      <c r="I29" s="76">
        <v>3187.84778</v>
      </c>
      <c r="J29" s="76">
        <v>3747.753889</v>
      </c>
      <c r="K29" s="76">
        <v>-559.906109</v>
      </c>
      <c r="L29" s="77">
        <v>-0.149397779465556</v>
      </c>
      <c r="M29" s="76">
        <v>3023574.437</v>
      </c>
      <c r="N29" s="76">
        <v>3006096.15</v>
      </c>
      <c r="O29" s="77">
        <v>0.00581428075745349</v>
      </c>
      <c r="P29" s="76">
        <v>3005811.104</v>
      </c>
      <c r="Q29" s="76">
        <v>3006096.15</v>
      </c>
      <c r="R29" s="77">
        <v>-9.48226489694949e-5</v>
      </c>
      <c r="S29" s="76">
        <v>323.5360708</v>
      </c>
      <c r="T29" s="76">
        <v>566.74207823</v>
      </c>
      <c r="U29" s="77">
        <v>-0.429129963650414</v>
      </c>
      <c r="V29" s="76">
        <v>322.80490219</v>
      </c>
      <c r="W29" s="76">
        <v>566.74207823</v>
      </c>
      <c r="X29" s="77">
        <v>-0.430420089508518</v>
      </c>
      <c r="Y29" s="77">
        <v>0.101022914078391</v>
      </c>
      <c r="Z29" s="77">
        <v>0.151221797112516</v>
      </c>
      <c r="AA29" s="77">
        <v>0.101261077839168</v>
      </c>
      <c r="AB29" s="77">
        <v>0.151221797112516</v>
      </c>
    </row>
  </sheetData>
  <mergeCells count="10">
    <mergeCell ref="C5:L5"/>
    <mergeCell ref="M5:R5"/>
    <mergeCell ref="S5:X5"/>
    <mergeCell ref="Y5:AB5"/>
    <mergeCell ref="A29:B29"/>
    <mergeCell ref="A7:A9"/>
    <mergeCell ref="A10:A14"/>
    <mergeCell ref="A15:A23"/>
    <mergeCell ref="A24:A28"/>
    <mergeCell ref="A5:B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3.93333333333333" customWidth="1"/>
    <col min="2" max="2" width="11.5333333333333" customWidth="1"/>
    <col min="3" max="3" width="8.55" customWidth="1"/>
    <col min="4" max="4" width="6.50833333333333" customWidth="1"/>
    <col min="5" max="5" width="7.325" customWidth="1"/>
    <col min="6" max="6" width="6.91666666666667" customWidth="1"/>
    <col min="7" max="8" width="6.78333333333333" customWidth="1"/>
    <col min="9" max="9" width="7.19166666666667" customWidth="1"/>
    <col min="10" max="10" width="7.6" customWidth="1"/>
    <col min="11" max="11" width="7.73333333333333" customWidth="1"/>
    <col min="12" max="12" width="6.78333333333333" customWidth="1"/>
    <col min="13" max="14" width="9.76666666666667" customWidth="1"/>
    <col min="15" max="15" width="6.50833333333333" customWidth="1"/>
    <col min="16" max="17" width="9.76666666666667" customWidth="1"/>
    <col min="18" max="18" width="6.50833333333333" customWidth="1"/>
    <col min="19" max="20" width="9.225" customWidth="1"/>
    <col min="21" max="21" width="6.50833333333333" customWidth="1"/>
    <col min="22" max="23" width="7.73333333333333" customWidth="1"/>
    <col min="24" max="24" width="6.50833333333333" customWidth="1"/>
    <col min="25" max="25" width="6.78333333333333" customWidth="1"/>
    <col min="26" max="26" width="6.50833333333333" customWidth="1"/>
    <col min="27" max="27" width="8.13333333333333" customWidth="1"/>
    <col min="28" max="28" width="6.78333333333333" customWidth="1"/>
    <col min="29" max="30" width="9.76666666666667" customWidth="1"/>
    <col min="31" max="31" width="8.13333333333333" customWidth="1"/>
    <col min="32" max="32" width="7.05833333333333" customWidth="1"/>
    <col min="33" max="33" width="6.65" customWidth="1"/>
    <col min="34" max="34" width="6.24166666666667" customWidth="1"/>
    <col min="35" max="35" width="6.50833333333333" customWidth="1"/>
    <col min="36" max="36" width="6.91666666666667" customWidth="1"/>
    <col min="37" max="37" width="6.24166666666667" customWidth="1"/>
    <col min="38" max="39" width="6.50833333333333" customWidth="1"/>
    <col min="40" max="51" width="9.76666666666667" customWidth="1"/>
  </cols>
  <sheetData>
    <row r="1" ht="11.35" customHeight="1" spans="1:36">
      <c r="A1" s="3"/>
      <c r="B1" s="2" t="s">
        <v>81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11.35" customHeight="1" spans="2:3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ht="22.6" customHeight="1" spans="1:34">
      <c r="A3" s="4" t="s">
        <v>82</v>
      </c>
      <c r="B3" s="5" t="s">
        <v>2</v>
      </c>
      <c r="C3" s="5"/>
      <c r="D3" s="5"/>
      <c r="E3" s="5"/>
      <c r="F3" s="3"/>
      <c r="H3" s="4" t="s">
        <v>3</v>
      </c>
      <c r="I3" s="5" t="s">
        <v>4</v>
      </c>
      <c r="J3" s="5"/>
      <c r="K3" s="5"/>
      <c r="L3" s="5"/>
      <c r="AG3" s="3" t="s">
        <v>5</v>
      </c>
      <c r="AH3" s="3"/>
    </row>
    <row r="4" ht="15.8" customHeight="1" spans="1:39">
      <c r="A4" s="6" t="s">
        <v>66</v>
      </c>
      <c r="B4" s="6" t="s">
        <v>83</v>
      </c>
      <c r="C4" s="6" t="s">
        <v>22</v>
      </c>
      <c r="D4" s="6" t="s">
        <v>84</v>
      </c>
      <c r="E4" s="6" t="s">
        <v>10</v>
      </c>
      <c r="F4" s="6"/>
      <c r="G4" s="6"/>
      <c r="H4" s="6"/>
      <c r="I4" s="6"/>
      <c r="J4" s="6"/>
      <c r="K4" s="6"/>
      <c r="L4" s="6"/>
      <c r="M4" s="6" t="s">
        <v>11</v>
      </c>
      <c r="N4" s="6"/>
      <c r="O4" s="6"/>
      <c r="P4" s="6"/>
      <c r="Q4" s="6"/>
      <c r="R4" s="6"/>
      <c r="S4" s="6" t="s">
        <v>12</v>
      </c>
      <c r="T4" s="6"/>
      <c r="U4" s="6"/>
      <c r="V4" s="6"/>
      <c r="W4" s="6"/>
      <c r="X4" s="6"/>
      <c r="Y4" s="6" t="s">
        <v>85</v>
      </c>
      <c r="Z4" s="6"/>
      <c r="AA4" s="6"/>
      <c r="AB4" s="6"/>
      <c r="AC4" s="6"/>
      <c r="AD4" s="6"/>
      <c r="AE4" s="6"/>
      <c r="AF4" s="6"/>
      <c r="AG4" s="6"/>
      <c r="AH4" s="6" t="s">
        <v>14</v>
      </c>
      <c r="AI4" s="6"/>
      <c r="AJ4" s="6"/>
      <c r="AK4" s="6" t="s">
        <v>15</v>
      </c>
      <c r="AL4" s="6"/>
      <c r="AM4" s="6"/>
    </row>
    <row r="5" ht="22.6" customHeight="1" spans="1:39">
      <c r="A5" s="6"/>
      <c r="B5" s="6"/>
      <c r="C5" s="6"/>
      <c r="D5" s="6"/>
      <c r="E5" s="6" t="s">
        <v>23</v>
      </c>
      <c r="F5" s="6" t="s">
        <v>24</v>
      </c>
      <c r="G5" s="6" t="s">
        <v>25</v>
      </c>
      <c r="H5" s="6" t="s">
        <v>26</v>
      </c>
      <c r="I5" s="6" t="s">
        <v>28</v>
      </c>
      <c r="J5" s="6" t="s">
        <v>29</v>
      </c>
      <c r="K5" s="6" t="s">
        <v>30</v>
      </c>
      <c r="L5" s="58" t="s">
        <v>31</v>
      </c>
      <c r="M5" s="6" t="s">
        <v>23</v>
      </c>
      <c r="N5" s="6" t="s">
        <v>24</v>
      </c>
      <c r="O5" s="6" t="s">
        <v>27</v>
      </c>
      <c r="P5" s="6" t="s">
        <v>28</v>
      </c>
      <c r="Q5" s="6" t="s">
        <v>29</v>
      </c>
      <c r="R5" s="6" t="s">
        <v>31</v>
      </c>
      <c r="S5" s="6" t="s">
        <v>23</v>
      </c>
      <c r="T5" s="6" t="s">
        <v>24</v>
      </c>
      <c r="U5" s="6" t="s">
        <v>27</v>
      </c>
      <c r="V5" s="6" t="s">
        <v>28</v>
      </c>
      <c r="W5" s="6" t="s">
        <v>29</v>
      </c>
      <c r="X5" s="6" t="s">
        <v>31</v>
      </c>
      <c r="Y5" s="6" t="s">
        <v>32</v>
      </c>
      <c r="Z5" s="6" t="s">
        <v>86</v>
      </c>
      <c r="AA5" s="6" t="s">
        <v>34</v>
      </c>
      <c r="AB5" s="6" t="s">
        <v>87</v>
      </c>
      <c r="AC5" s="6" t="s">
        <v>23</v>
      </c>
      <c r="AD5" s="6" t="s">
        <v>24</v>
      </c>
      <c r="AE5" s="6" t="s">
        <v>34</v>
      </c>
      <c r="AF5" s="6" t="s">
        <v>25</v>
      </c>
      <c r="AG5" s="6" t="s">
        <v>27</v>
      </c>
      <c r="AH5" s="6" t="s">
        <v>23</v>
      </c>
      <c r="AI5" s="6" t="s">
        <v>24</v>
      </c>
      <c r="AJ5" s="6" t="s">
        <v>27</v>
      </c>
      <c r="AK5" s="6" t="s">
        <v>23</v>
      </c>
      <c r="AL5" s="6" t="s">
        <v>24</v>
      </c>
      <c r="AM5" s="6" t="s">
        <v>27</v>
      </c>
    </row>
    <row r="6" ht="17.3" customHeight="1" spans="1:39">
      <c r="A6" s="7" t="s">
        <v>88</v>
      </c>
      <c r="B6" s="7"/>
      <c r="C6" s="8">
        <v>3805.756954</v>
      </c>
      <c r="D6" s="14">
        <v>1</v>
      </c>
      <c r="E6" s="8">
        <v>3202.600853</v>
      </c>
      <c r="F6" s="8">
        <v>3747.753889</v>
      </c>
      <c r="G6" s="14">
        <v>0.841514813402348</v>
      </c>
      <c r="H6" s="8">
        <v>-545.153036</v>
      </c>
      <c r="I6" s="8">
        <v>3187.84778</v>
      </c>
      <c r="J6" s="8">
        <v>3747.753889</v>
      </c>
      <c r="K6" s="8">
        <v>-559.906109</v>
      </c>
      <c r="L6" s="14">
        <v>-0.149397779465556</v>
      </c>
      <c r="M6" s="8">
        <v>3023574.437</v>
      </c>
      <c r="N6" s="8">
        <v>3006096.15</v>
      </c>
      <c r="O6" s="9">
        <v>0.00581428075745349</v>
      </c>
      <c r="P6" s="8">
        <v>3005811.104</v>
      </c>
      <c r="Q6" s="8">
        <v>3006096.15</v>
      </c>
      <c r="R6" s="9">
        <v>-9.48226489694949e-5</v>
      </c>
      <c r="S6" s="45">
        <v>10.5921018970435</v>
      </c>
      <c r="T6" s="45">
        <v>12.467179032181</v>
      </c>
      <c r="U6" s="68">
        <v>-0.150401075519764</v>
      </c>
      <c r="V6" s="45">
        <v>10.6056158211597</v>
      </c>
      <c r="W6" s="45">
        <v>12.467179032181</v>
      </c>
      <c r="X6" s="68">
        <v>-0.14931711546101</v>
      </c>
      <c r="Y6" s="8">
        <v>1772.28237550659</v>
      </c>
      <c r="Z6" s="8">
        <v>1626.22841000807</v>
      </c>
      <c r="AA6" s="68">
        <v>1</v>
      </c>
      <c r="AB6" s="8">
        <v>1745.27124183007</v>
      </c>
      <c r="AC6" s="8">
        <v>2014897</v>
      </c>
      <c r="AD6" s="8">
        <v>2136212</v>
      </c>
      <c r="AE6" s="68">
        <v>1</v>
      </c>
      <c r="AF6" s="9">
        <v>0.917589901295062</v>
      </c>
      <c r="AG6" s="9">
        <v>-0.0682087855278975</v>
      </c>
      <c r="AH6" s="8">
        <v>15.8946132382946</v>
      </c>
      <c r="AI6" s="8">
        <v>17.5439230235576</v>
      </c>
      <c r="AJ6" s="9">
        <v>-0.094010318162498</v>
      </c>
      <c r="AK6" s="8">
        <v>1.50060992547014</v>
      </c>
      <c r="AL6" s="8">
        <v>1.40720871804858</v>
      </c>
      <c r="AM6" s="9">
        <v>0.0663733859971212</v>
      </c>
    </row>
    <row r="7" ht="17.3" customHeight="1" spans="1:39">
      <c r="A7" s="10" t="s">
        <v>69</v>
      </c>
      <c r="B7" s="62" t="s">
        <v>70</v>
      </c>
      <c r="C7" s="63">
        <v>3805.756954</v>
      </c>
      <c r="D7" s="64">
        <v>1</v>
      </c>
      <c r="E7" s="63">
        <v>3202.600853</v>
      </c>
      <c r="F7" s="63">
        <v>3747.753889</v>
      </c>
      <c r="G7" s="64">
        <v>0.841514813402348</v>
      </c>
      <c r="H7" s="63">
        <v>-545.153036</v>
      </c>
      <c r="I7" s="63">
        <v>3187.84778</v>
      </c>
      <c r="J7" s="63">
        <v>3747.753889</v>
      </c>
      <c r="K7" s="63">
        <v>-559.906109</v>
      </c>
      <c r="L7" s="64">
        <v>-0.149397779465556</v>
      </c>
      <c r="M7" s="66">
        <v>3023574.437</v>
      </c>
      <c r="N7" s="66">
        <v>3006096.15</v>
      </c>
      <c r="O7" s="67">
        <v>0.00581428075745349</v>
      </c>
      <c r="P7" s="66">
        <v>3005811.104</v>
      </c>
      <c r="Q7" s="66">
        <v>3006096.15</v>
      </c>
      <c r="R7" s="67">
        <v>-9.48226489694949e-5</v>
      </c>
      <c r="S7" s="69">
        <v>10.5921018970435</v>
      </c>
      <c r="T7" s="69">
        <v>12.467179032181</v>
      </c>
      <c r="U7" s="70">
        <v>-0.150401075519764</v>
      </c>
      <c r="V7" s="69">
        <v>10.6056158211597</v>
      </c>
      <c r="W7" s="69">
        <v>12.467179032181</v>
      </c>
      <c r="X7" s="70">
        <v>-0.14931711546101</v>
      </c>
      <c r="Y7" s="63">
        <v>1066.80478979985</v>
      </c>
      <c r="Z7" s="63">
        <v>1046.59402744148</v>
      </c>
      <c r="AA7" s="70">
        <v>0.643571358734466</v>
      </c>
      <c r="AB7" s="63">
        <v>1050.54575163399</v>
      </c>
      <c r="AC7" s="63">
        <v>1296730</v>
      </c>
      <c r="AD7" s="63">
        <v>1285868</v>
      </c>
      <c r="AE7" s="70">
        <v>0.60193838439256</v>
      </c>
      <c r="AF7" s="13">
        <v>0.981054863503047</v>
      </c>
      <c r="AG7" s="13">
        <v>-0.00376159171207506</v>
      </c>
      <c r="AH7" s="63">
        <v>24.6975149260062</v>
      </c>
      <c r="AI7" s="63">
        <v>29.1457123826085</v>
      </c>
      <c r="AJ7" s="13">
        <v>-0.152619273744586</v>
      </c>
      <c r="AK7" s="63">
        <v>2.33169159115622</v>
      </c>
      <c r="AL7" s="63">
        <v>2.33779528691903</v>
      </c>
      <c r="AM7" s="13">
        <v>-0.00261087692193041</v>
      </c>
    </row>
    <row r="8" ht="15.8" customHeight="1" spans="1:39">
      <c r="A8" s="10"/>
      <c r="B8" s="65" t="s">
        <v>89</v>
      </c>
      <c r="C8" s="43">
        <v>1041.008683</v>
      </c>
      <c r="D8" s="12">
        <v>0.273535250827266</v>
      </c>
      <c r="E8" s="43">
        <v>819.150982</v>
      </c>
      <c r="F8" s="43">
        <v>980.993413</v>
      </c>
      <c r="G8" s="44">
        <v>0.786881987995868</v>
      </c>
      <c r="H8" s="43">
        <v>-161.842431</v>
      </c>
      <c r="I8" s="43">
        <v>815.623428</v>
      </c>
      <c r="J8" s="43">
        <v>980.993413</v>
      </c>
      <c r="K8" s="43">
        <v>-165.369985</v>
      </c>
      <c r="L8" s="44">
        <v>-0.168574001424003</v>
      </c>
      <c r="M8" s="48">
        <v>430459.639</v>
      </c>
      <c r="N8" s="48">
        <v>417252.566</v>
      </c>
      <c r="O8" s="49">
        <v>0.0316524668179035</v>
      </c>
      <c r="P8" s="48">
        <v>428009.433</v>
      </c>
      <c r="Q8" s="48">
        <v>417252.566</v>
      </c>
      <c r="R8" s="49">
        <v>0.0257802297134346</v>
      </c>
      <c r="S8" s="71">
        <v>19.0296814796149</v>
      </c>
      <c r="T8" s="71">
        <v>23.5107820283603</v>
      </c>
      <c r="U8" s="72">
        <v>-0.190597681665373</v>
      </c>
      <c r="V8" s="71">
        <v>19.05620215618</v>
      </c>
      <c r="W8" s="71">
        <v>23.5107820283603</v>
      </c>
      <c r="X8" s="72">
        <v>-0.189469659784468</v>
      </c>
      <c r="Y8" s="11">
        <v>226.214875036362</v>
      </c>
      <c r="Z8" s="11">
        <v>204.104923325262</v>
      </c>
      <c r="AA8" s="49">
        <v>0.195018238183739</v>
      </c>
      <c r="AB8" s="11">
        <v>213.173344235486</v>
      </c>
      <c r="AC8" s="11">
        <v>252886</v>
      </c>
      <c r="AD8" s="11">
        <v>260711</v>
      </c>
      <c r="AE8" s="49">
        <v>0.202916763885745</v>
      </c>
      <c r="AF8" s="12">
        <v>0.902261282740377</v>
      </c>
      <c r="AG8" s="12">
        <v>-0.0425401259371648</v>
      </c>
      <c r="AH8" s="43">
        <v>32.3921048219356</v>
      </c>
      <c r="AI8" s="43">
        <v>37.6276188193057</v>
      </c>
      <c r="AJ8" s="44">
        <v>-0.139140189085893</v>
      </c>
      <c r="AK8" s="48">
        <v>1.7021884920478</v>
      </c>
      <c r="AL8" s="48">
        <v>1.6004409710369</v>
      </c>
      <c r="AM8" s="49">
        <v>0.0635746790117382</v>
      </c>
    </row>
    <row r="9" ht="15.8" customHeight="1" spans="1:39">
      <c r="A9" s="10"/>
      <c r="B9" s="65" t="s">
        <v>90</v>
      </c>
      <c r="C9" s="43">
        <v>662.72612</v>
      </c>
      <c r="D9" s="12">
        <v>0.174137793876577</v>
      </c>
      <c r="E9" s="43">
        <v>515.820219</v>
      </c>
      <c r="F9" s="43">
        <v>611.670696</v>
      </c>
      <c r="G9" s="44">
        <v>0.778330902364313</v>
      </c>
      <c r="H9" s="43">
        <v>-95.850477</v>
      </c>
      <c r="I9" s="43">
        <v>513.845287</v>
      </c>
      <c r="J9" s="43">
        <v>611.670696</v>
      </c>
      <c r="K9" s="43">
        <v>-97.825409</v>
      </c>
      <c r="L9" s="44">
        <v>-0.159931495230564</v>
      </c>
      <c r="M9" s="48">
        <v>295849.734</v>
      </c>
      <c r="N9" s="48">
        <v>358566.536</v>
      </c>
      <c r="O9" s="49">
        <v>-0.174909802514309</v>
      </c>
      <c r="P9" s="48">
        <v>294507.755</v>
      </c>
      <c r="Q9" s="48">
        <v>358566.536</v>
      </c>
      <c r="R9" s="49">
        <v>-0.178652424497304</v>
      </c>
      <c r="S9" s="71">
        <v>17.4352098285138</v>
      </c>
      <c r="T9" s="71">
        <v>17.0587780673431</v>
      </c>
      <c r="U9" s="72">
        <v>0.0220667482562146</v>
      </c>
      <c r="V9" s="71">
        <v>17.4475978399958</v>
      </c>
      <c r="W9" s="71">
        <v>17.0587780673431</v>
      </c>
      <c r="X9" s="72">
        <v>0.0227929439680663</v>
      </c>
      <c r="Y9" s="11">
        <v>218.835028833315</v>
      </c>
      <c r="Z9" s="11">
        <v>165.076674737692</v>
      </c>
      <c r="AA9" s="49">
        <v>0.157727514594403</v>
      </c>
      <c r="AB9" s="11">
        <v>201.976307189542</v>
      </c>
      <c r="AC9" s="11">
        <v>204530</v>
      </c>
      <c r="AD9" s="11">
        <v>247219</v>
      </c>
      <c r="AE9" s="49">
        <v>0.192258458877583</v>
      </c>
      <c r="AF9" s="12">
        <v>0.754343011801048</v>
      </c>
      <c r="AG9" s="12">
        <v>-0.1826928760373</v>
      </c>
      <c r="AH9" s="43">
        <v>25.2197828680389</v>
      </c>
      <c r="AI9" s="43">
        <v>24.74205849874</v>
      </c>
      <c r="AJ9" s="44">
        <v>0.0193081901137395</v>
      </c>
      <c r="AK9" s="48">
        <v>1.44648576736909</v>
      </c>
      <c r="AL9" s="48">
        <v>1.45040039802766</v>
      </c>
      <c r="AM9" s="49">
        <v>-0.00269899998917075</v>
      </c>
    </row>
    <row r="10" ht="15.8" customHeight="1" spans="1:39">
      <c r="A10" s="10"/>
      <c r="B10" s="65" t="s">
        <v>91</v>
      </c>
      <c r="C10" s="43">
        <v>1684.820468</v>
      </c>
      <c r="D10" s="12">
        <v>0.44270311750444</v>
      </c>
      <c r="E10" s="43">
        <v>1506.360791</v>
      </c>
      <c r="F10" s="43">
        <v>1742.02972</v>
      </c>
      <c r="G10" s="44">
        <v>0.894077926764598</v>
      </c>
      <c r="H10" s="43">
        <v>-235.668929</v>
      </c>
      <c r="I10" s="43">
        <v>1498.391724</v>
      </c>
      <c r="J10" s="43">
        <v>1742.02972</v>
      </c>
      <c r="K10" s="43">
        <v>-243.637996</v>
      </c>
      <c r="L10" s="44">
        <v>-0.139858690814988</v>
      </c>
      <c r="M10" s="48">
        <v>2189262.649</v>
      </c>
      <c r="N10" s="48">
        <v>2109133.128</v>
      </c>
      <c r="O10" s="49">
        <v>0.0379916847998987</v>
      </c>
      <c r="P10" s="48">
        <v>2175759.393</v>
      </c>
      <c r="Q10" s="48">
        <v>2109133.128</v>
      </c>
      <c r="R10" s="49">
        <v>0.0315894070959755</v>
      </c>
      <c r="S10" s="71">
        <v>6.88067643088904</v>
      </c>
      <c r="T10" s="71">
        <v>8.25945833799449</v>
      </c>
      <c r="U10" s="72">
        <v>-0.166933695974092</v>
      </c>
      <c r="V10" s="71">
        <v>6.88675286808241</v>
      </c>
      <c r="W10" s="71">
        <v>8.25945833799449</v>
      </c>
      <c r="X10" s="72">
        <v>-0.166198001580499</v>
      </c>
      <c r="Y10" s="11">
        <v>656.543219199445</v>
      </c>
      <c r="Z10" s="11">
        <v>665.110573042776</v>
      </c>
      <c r="AA10" s="49">
        <v>0.635500065549498</v>
      </c>
      <c r="AB10" s="11">
        <v>678.83660130719</v>
      </c>
      <c r="AC10" s="11">
        <v>824072</v>
      </c>
      <c r="AD10" s="11">
        <v>830896</v>
      </c>
      <c r="AE10" s="49">
        <v>0.646175190610545</v>
      </c>
      <c r="AF10" s="12">
        <v>1.0130491848713</v>
      </c>
      <c r="AG10" s="12">
        <v>-0.020219929564761</v>
      </c>
      <c r="AH10" s="43">
        <v>18.2794803245347</v>
      </c>
      <c r="AI10" s="43">
        <v>20.9656770522424</v>
      </c>
      <c r="AJ10" s="44">
        <v>-0.128123538343845</v>
      </c>
      <c r="AK10" s="48">
        <v>2.65664001325127</v>
      </c>
      <c r="AL10" s="48">
        <v>2.5383840191793</v>
      </c>
      <c r="AM10" s="49">
        <v>0.0465871173071002</v>
      </c>
    </row>
    <row r="11" ht="15.8" customHeight="1" spans="1:39">
      <c r="A11" s="10"/>
      <c r="B11" s="65" t="s">
        <v>92</v>
      </c>
      <c r="C11" s="43">
        <v>417.201683</v>
      </c>
      <c r="D11" s="12">
        <v>0.109623837791718</v>
      </c>
      <c r="E11" s="43">
        <v>361.268861</v>
      </c>
      <c r="F11" s="43">
        <v>413.06006</v>
      </c>
      <c r="G11" s="44">
        <v>0.865933374003192</v>
      </c>
      <c r="H11" s="43">
        <v>-51.791199</v>
      </c>
      <c r="I11" s="43">
        <v>359.987341</v>
      </c>
      <c r="J11" s="43">
        <v>413.06006</v>
      </c>
      <c r="K11" s="43">
        <v>-53.072719</v>
      </c>
      <c r="L11" s="44">
        <v>-0.128486687868103</v>
      </c>
      <c r="M11" s="48">
        <v>108002.415</v>
      </c>
      <c r="N11" s="48">
        <v>121143.92</v>
      </c>
      <c r="O11" s="49">
        <v>-0.108478452736217</v>
      </c>
      <c r="P11" s="48">
        <v>107534.523</v>
      </c>
      <c r="Q11" s="48">
        <v>121143.92</v>
      </c>
      <c r="R11" s="49">
        <v>-0.112340734887892</v>
      </c>
      <c r="S11" s="71">
        <v>33.4500724821755</v>
      </c>
      <c r="T11" s="71">
        <v>34.0966397653304</v>
      </c>
      <c r="U11" s="72">
        <v>-0.0189627859989968</v>
      </c>
      <c r="V11" s="71">
        <v>33.4764437463493</v>
      </c>
      <c r="W11" s="71">
        <v>34.0966397653304</v>
      </c>
      <c r="X11" s="72">
        <v>-0.0181893589294897</v>
      </c>
      <c r="Y11" s="11">
        <v>93.3604682266244</v>
      </c>
      <c r="Z11" s="11">
        <v>82.6731234866828</v>
      </c>
      <c r="AA11" s="49">
        <v>0.0789925427806868</v>
      </c>
      <c r="AB11" s="11">
        <v>92.4336650082919</v>
      </c>
      <c r="AC11" s="11">
        <v>102432</v>
      </c>
      <c r="AD11" s="11">
        <v>111475</v>
      </c>
      <c r="AE11" s="49">
        <v>0.0879863298333493</v>
      </c>
      <c r="AF11" s="12">
        <v>0.885526016064969</v>
      </c>
      <c r="AG11" s="12">
        <v>-0.105595093743535</v>
      </c>
      <c r="AH11" s="43">
        <v>35.2691406005936</v>
      </c>
      <c r="AI11" s="43">
        <v>37.0540533751962</v>
      </c>
      <c r="AJ11" s="44">
        <v>-0.0481705133991488</v>
      </c>
      <c r="AK11" s="48">
        <v>1.05438158973758</v>
      </c>
      <c r="AL11" s="48">
        <v>1.08673621888316</v>
      </c>
      <c r="AM11" s="49">
        <v>-0.0297722930214167</v>
      </c>
    </row>
    <row r="12" ht="14.3" customHeight="1" spans="12:33">
      <c r="L12" s="38"/>
      <c r="Y12" s="38"/>
      <c r="Z12" s="38"/>
      <c r="AB12" s="38"/>
      <c r="AC12" s="38"/>
      <c r="AD12" s="38"/>
      <c r="AF12" s="38"/>
      <c r="AG12" s="38"/>
    </row>
  </sheetData>
  <mergeCells count="16">
    <mergeCell ref="B3:E3"/>
    <mergeCell ref="I3:L3"/>
    <mergeCell ref="AG3:AH3"/>
    <mergeCell ref="E4:L4"/>
    <mergeCell ref="M4:R4"/>
    <mergeCell ref="S4:X4"/>
    <mergeCell ref="Y4:AG4"/>
    <mergeCell ref="AH4:AJ4"/>
    <mergeCell ref="AK4:AM4"/>
    <mergeCell ref="A6:B6"/>
    <mergeCell ref="A4:A5"/>
    <mergeCell ref="A7:A11"/>
    <mergeCell ref="B4:B5"/>
    <mergeCell ref="C4:C5"/>
    <mergeCell ref="D4:D5"/>
    <mergeCell ref="B1:AJ2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3.93333333333333" customWidth="1"/>
    <col min="2" max="2" width="11.5333333333333" customWidth="1"/>
    <col min="3" max="3" width="8.55" customWidth="1"/>
    <col min="4" max="4" width="6.50833333333333" customWidth="1"/>
    <col min="5" max="5" width="7.325" customWidth="1"/>
    <col min="6" max="6" width="6.91666666666667" customWidth="1"/>
    <col min="7" max="8" width="6.78333333333333" customWidth="1"/>
    <col min="9" max="9" width="7.19166666666667" customWidth="1"/>
    <col min="10" max="10" width="7.6" customWidth="1"/>
    <col min="11" max="11" width="7.73333333333333" customWidth="1"/>
    <col min="12" max="12" width="6.78333333333333" customWidth="1"/>
    <col min="13" max="14" width="9.76666666666667" customWidth="1"/>
    <col min="15" max="15" width="6.50833333333333" customWidth="1"/>
    <col min="16" max="17" width="9.76666666666667" customWidth="1"/>
    <col min="18" max="18" width="6.50833333333333" customWidth="1"/>
    <col min="19" max="20" width="9.225" customWidth="1"/>
    <col min="21" max="21" width="6.50833333333333" customWidth="1"/>
    <col min="22" max="23" width="7.73333333333333" customWidth="1"/>
    <col min="24" max="24" width="6.50833333333333" customWidth="1"/>
    <col min="25" max="25" width="6.78333333333333" customWidth="1"/>
    <col min="26" max="26" width="6.50833333333333" customWidth="1"/>
    <col min="27" max="27" width="8.13333333333333" customWidth="1"/>
    <col min="28" max="28" width="6.78333333333333" customWidth="1"/>
    <col min="29" max="29" width="8.13333333333333" customWidth="1"/>
    <col min="30" max="30" width="7.05833333333333" customWidth="1"/>
    <col min="31" max="31" width="6.65" customWidth="1"/>
    <col min="32" max="32" width="6.24166666666667" customWidth="1"/>
    <col min="33" max="33" width="6.50833333333333" customWidth="1"/>
    <col min="34" max="34" width="6.91666666666667" customWidth="1"/>
    <col min="35" max="35" width="6.24166666666667" customWidth="1"/>
    <col min="36" max="37" width="6.50833333333333" customWidth="1"/>
    <col min="38" max="51" width="9.76666666666667" customWidth="1"/>
  </cols>
  <sheetData>
    <row r="1" ht="11.35" customHeight="1" spans="1:34">
      <c r="A1" s="3"/>
      <c r="B1" s="2" t="s">
        <v>81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1.35" customHeight="1" spans="2:3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22.6" customHeight="1" spans="1:32">
      <c r="A3" s="4" t="s">
        <v>82</v>
      </c>
      <c r="B3" s="5" t="s">
        <v>2</v>
      </c>
      <c r="C3" s="5"/>
      <c r="D3" s="5"/>
      <c r="E3" s="5"/>
      <c r="F3" s="3"/>
      <c r="H3" s="4" t="s">
        <v>3</v>
      </c>
      <c r="I3" s="5" t="s">
        <v>4</v>
      </c>
      <c r="J3" s="5"/>
      <c r="K3" s="5"/>
      <c r="L3" s="5"/>
      <c r="AE3" s="3" t="s">
        <v>5</v>
      </c>
      <c r="AF3" s="3"/>
    </row>
    <row r="4" ht="15.8" customHeight="1" spans="1:37">
      <c r="A4" s="6" t="s">
        <v>66</v>
      </c>
      <c r="B4" s="6" t="s">
        <v>83</v>
      </c>
      <c r="C4" s="6" t="s">
        <v>22</v>
      </c>
      <c r="D4" s="6" t="s">
        <v>84</v>
      </c>
      <c r="E4" s="6" t="s">
        <v>10</v>
      </c>
      <c r="F4" s="6"/>
      <c r="G4" s="6"/>
      <c r="H4" s="6"/>
      <c r="I4" s="6"/>
      <c r="J4" s="6"/>
      <c r="K4" s="6"/>
      <c r="L4" s="6"/>
      <c r="M4" s="6" t="s">
        <v>11</v>
      </c>
      <c r="N4" s="6"/>
      <c r="O4" s="6"/>
      <c r="P4" s="6"/>
      <c r="Q4" s="6"/>
      <c r="R4" s="6"/>
      <c r="S4" s="6" t="s">
        <v>12</v>
      </c>
      <c r="T4" s="6"/>
      <c r="U4" s="6"/>
      <c r="V4" s="6"/>
      <c r="W4" s="6"/>
      <c r="X4" s="6"/>
      <c r="Y4" s="6" t="s">
        <v>85</v>
      </c>
      <c r="Z4" s="6"/>
      <c r="AA4" s="6"/>
      <c r="AB4" s="6"/>
      <c r="AC4" s="6"/>
      <c r="AD4" s="6"/>
      <c r="AE4" s="6"/>
      <c r="AF4" s="6" t="s">
        <v>14</v>
      </c>
      <c r="AG4" s="6"/>
      <c r="AH4" s="6"/>
      <c r="AI4" s="6" t="s">
        <v>15</v>
      </c>
      <c r="AJ4" s="6"/>
      <c r="AK4" s="6"/>
    </row>
    <row r="5" ht="22.6" customHeight="1" spans="1:37">
      <c r="A5" s="6"/>
      <c r="B5" s="6"/>
      <c r="C5" s="6"/>
      <c r="D5" s="6"/>
      <c r="E5" s="6" t="s">
        <v>23</v>
      </c>
      <c r="F5" s="6" t="s">
        <v>24</v>
      </c>
      <c r="G5" s="6" t="s">
        <v>25</v>
      </c>
      <c r="H5" s="6" t="s">
        <v>26</v>
      </c>
      <c r="I5" s="6" t="s">
        <v>28</v>
      </c>
      <c r="J5" s="6" t="s">
        <v>29</v>
      </c>
      <c r="K5" s="6" t="s">
        <v>30</v>
      </c>
      <c r="L5" s="58" t="s">
        <v>31</v>
      </c>
      <c r="M5" s="6" t="s">
        <v>23</v>
      </c>
      <c r="N5" s="6" t="s">
        <v>24</v>
      </c>
      <c r="O5" s="6" t="s">
        <v>27</v>
      </c>
      <c r="P5" s="6" t="s">
        <v>28</v>
      </c>
      <c r="Q5" s="6" t="s">
        <v>29</v>
      </c>
      <c r="R5" s="6" t="s">
        <v>31</v>
      </c>
      <c r="S5" s="6" t="s">
        <v>23</v>
      </c>
      <c r="T5" s="6" t="s">
        <v>24</v>
      </c>
      <c r="U5" s="6" t="s">
        <v>27</v>
      </c>
      <c r="V5" s="6" t="s">
        <v>28</v>
      </c>
      <c r="W5" s="6" t="s">
        <v>29</v>
      </c>
      <c r="X5" s="6" t="s">
        <v>31</v>
      </c>
      <c r="Y5" s="6" t="s">
        <v>32</v>
      </c>
      <c r="Z5" s="6" t="s">
        <v>86</v>
      </c>
      <c r="AA5" s="6" t="s">
        <v>34</v>
      </c>
      <c r="AB5" s="6" t="s">
        <v>87</v>
      </c>
      <c r="AC5" s="6" t="s">
        <v>34</v>
      </c>
      <c r="AD5" s="6" t="s">
        <v>25</v>
      </c>
      <c r="AE5" s="6" t="s">
        <v>27</v>
      </c>
      <c r="AF5" s="6" t="s">
        <v>23</v>
      </c>
      <c r="AG5" s="6" t="s">
        <v>24</v>
      </c>
      <c r="AH5" s="6" t="s">
        <v>27</v>
      </c>
      <c r="AI5" s="6" t="s">
        <v>23</v>
      </c>
      <c r="AJ5" s="6" t="s">
        <v>24</v>
      </c>
      <c r="AK5" s="6" t="s">
        <v>27</v>
      </c>
    </row>
    <row r="6" ht="17.3" customHeight="1" spans="1:37">
      <c r="A6" s="7" t="s">
        <v>88</v>
      </c>
      <c r="B6" s="7"/>
      <c r="C6" s="8">
        <v>3805.756954</v>
      </c>
      <c r="D6" s="14">
        <v>1</v>
      </c>
      <c r="E6" s="8">
        <v>3202.600853</v>
      </c>
      <c r="F6" s="8">
        <v>3747.753889</v>
      </c>
      <c r="G6" s="14">
        <v>0.841514813402348</v>
      </c>
      <c r="H6" s="8">
        <v>-545.153036</v>
      </c>
      <c r="I6" s="8">
        <v>3187.84778</v>
      </c>
      <c r="J6" s="8">
        <v>3747.753889</v>
      </c>
      <c r="K6" s="8">
        <v>-559.906109</v>
      </c>
      <c r="L6" s="14">
        <v>-0.149397779465556</v>
      </c>
      <c r="M6" s="8">
        <v>3023574.437</v>
      </c>
      <c r="N6" s="8">
        <v>3006096.15</v>
      </c>
      <c r="O6" s="9">
        <v>0.00581428075745349</v>
      </c>
      <c r="P6" s="8">
        <v>3005811.104</v>
      </c>
      <c r="Q6" s="8">
        <v>3006096.15</v>
      </c>
      <c r="R6" s="9">
        <v>-9.48226489694949e-5</v>
      </c>
      <c r="S6" s="45">
        <v>10.5921018970435</v>
      </c>
      <c r="T6" s="45">
        <v>12.467179032181</v>
      </c>
      <c r="U6" s="68">
        <v>-0.150401075519764</v>
      </c>
      <c r="V6" s="45">
        <v>10.6056158211597</v>
      </c>
      <c r="W6" s="45">
        <v>12.467179032181</v>
      </c>
      <c r="X6" s="68">
        <v>-0.14931711546101</v>
      </c>
      <c r="Y6" s="8">
        <v>1770.45053508761</v>
      </c>
      <c r="Z6" s="8">
        <v>1626.17675544794</v>
      </c>
      <c r="AA6" s="68">
        <v>1</v>
      </c>
      <c r="AB6" s="8">
        <v>1743.46732026144</v>
      </c>
      <c r="AC6" s="68">
        <v>1</v>
      </c>
      <c r="AD6" s="9">
        <v>0.91851013243218</v>
      </c>
      <c r="AE6" s="9">
        <v>-0.0672743121998455</v>
      </c>
      <c r="AF6" s="8">
        <v>15.8951181214522</v>
      </c>
      <c r="AG6" s="8">
        <v>17.5620752772722</v>
      </c>
      <c r="AH6" s="9">
        <v>-0.0949180053895586</v>
      </c>
      <c r="AI6" s="8">
        <v>1.50065759147284</v>
      </c>
      <c r="AJ6" s="8">
        <v>1.40866472134073</v>
      </c>
      <c r="AK6" s="9">
        <v>0.0653050145563077</v>
      </c>
    </row>
    <row r="7" ht="17.3" customHeight="1" spans="1:37">
      <c r="A7" s="10" t="s">
        <v>69</v>
      </c>
      <c r="B7" s="62" t="s">
        <v>70</v>
      </c>
      <c r="C7" s="63">
        <v>3805.756954</v>
      </c>
      <c r="D7" s="64">
        <v>1</v>
      </c>
      <c r="E7" s="63">
        <v>3202.600853</v>
      </c>
      <c r="F7" s="63">
        <v>3747.753889</v>
      </c>
      <c r="G7" s="64">
        <v>0.841514813402348</v>
      </c>
      <c r="H7" s="63">
        <v>-545.153036</v>
      </c>
      <c r="I7" s="63">
        <v>3187.84778</v>
      </c>
      <c r="J7" s="63">
        <v>3747.753889</v>
      </c>
      <c r="K7" s="63">
        <v>-559.906109</v>
      </c>
      <c r="L7" s="64">
        <v>-0.149397779465556</v>
      </c>
      <c r="M7" s="66">
        <v>3023574.437</v>
      </c>
      <c r="N7" s="66">
        <v>3006096.15</v>
      </c>
      <c r="O7" s="67">
        <v>0.00581428075745349</v>
      </c>
      <c r="P7" s="66">
        <v>3005811.104</v>
      </c>
      <c r="Q7" s="66">
        <v>3006096.15</v>
      </c>
      <c r="R7" s="67">
        <v>-9.48226489694949e-5</v>
      </c>
      <c r="S7" s="69">
        <v>10.5921018970435</v>
      </c>
      <c r="T7" s="69">
        <v>12.467179032181</v>
      </c>
      <c r="U7" s="70">
        <v>-0.150401075519764</v>
      </c>
      <c r="V7" s="69">
        <v>10.6056158211597</v>
      </c>
      <c r="W7" s="69">
        <v>12.467179032181</v>
      </c>
      <c r="X7" s="70">
        <v>-0.14931711546101</v>
      </c>
      <c r="Y7" s="63">
        <v>1066.80478979985</v>
      </c>
      <c r="Z7" s="63">
        <v>1046.59402744148</v>
      </c>
      <c r="AA7" s="70">
        <v>0.643591801404881</v>
      </c>
      <c r="AB7" s="63">
        <v>1050.54575163399</v>
      </c>
      <c r="AC7" s="70">
        <v>0.602561194824377</v>
      </c>
      <c r="AD7" s="13">
        <v>0.981054863503047</v>
      </c>
      <c r="AE7" s="13">
        <v>-0.00376159171207506</v>
      </c>
      <c r="AF7" s="63">
        <v>24.6975149260062</v>
      </c>
      <c r="AG7" s="63">
        <v>29.1457123826085</v>
      </c>
      <c r="AH7" s="13">
        <v>-0.152619273744586</v>
      </c>
      <c r="AI7" s="63">
        <v>2.33169159115622</v>
      </c>
      <c r="AJ7" s="63">
        <v>2.33779528691903</v>
      </c>
      <c r="AK7" s="13">
        <v>-0.00261087692193041</v>
      </c>
    </row>
    <row r="8" ht="15.8" customHeight="1" spans="1:37">
      <c r="A8" s="10"/>
      <c r="B8" s="65" t="s">
        <v>89</v>
      </c>
      <c r="C8" s="43">
        <v>1041.008683</v>
      </c>
      <c r="D8" s="12">
        <v>0.273535250827266</v>
      </c>
      <c r="E8" s="43">
        <v>819.150982</v>
      </c>
      <c r="F8" s="43">
        <v>980.993413</v>
      </c>
      <c r="G8" s="44">
        <v>0.786881987995868</v>
      </c>
      <c r="H8" s="43">
        <v>-161.842431</v>
      </c>
      <c r="I8" s="43">
        <v>815.623428</v>
      </c>
      <c r="J8" s="43">
        <v>980.993413</v>
      </c>
      <c r="K8" s="43">
        <v>-165.369985</v>
      </c>
      <c r="L8" s="44">
        <v>-0.168574001424003</v>
      </c>
      <c r="M8" s="48">
        <v>430459.639</v>
      </c>
      <c r="N8" s="48">
        <v>417252.566</v>
      </c>
      <c r="O8" s="49">
        <v>0.0316524668179035</v>
      </c>
      <c r="P8" s="48">
        <v>428009.433</v>
      </c>
      <c r="Q8" s="48">
        <v>417252.566</v>
      </c>
      <c r="R8" s="49">
        <v>0.0257802297134346</v>
      </c>
      <c r="S8" s="71">
        <v>19.0296814796149</v>
      </c>
      <c r="T8" s="71">
        <v>23.5107820283603</v>
      </c>
      <c r="U8" s="72">
        <v>-0.190597681665373</v>
      </c>
      <c r="V8" s="71">
        <v>19.05620215618</v>
      </c>
      <c r="W8" s="71">
        <v>23.5107820283603</v>
      </c>
      <c r="X8" s="72">
        <v>-0.189469659784468</v>
      </c>
      <c r="Y8" s="11">
        <v>226.214875036362</v>
      </c>
      <c r="Z8" s="11">
        <v>204.104923325262</v>
      </c>
      <c r="AA8" s="49">
        <v>0.195018238183739</v>
      </c>
      <c r="AB8" s="11">
        <v>213.173344235486</v>
      </c>
      <c r="AC8" s="49">
        <v>0.202916763885745</v>
      </c>
      <c r="AD8" s="12">
        <v>0.902261282740377</v>
      </c>
      <c r="AE8" s="12">
        <v>-0.0425401259371648</v>
      </c>
      <c r="AF8" s="43">
        <v>32.3921048219356</v>
      </c>
      <c r="AG8" s="43">
        <v>37.6276188193057</v>
      </c>
      <c r="AH8" s="44">
        <v>-0.139140189085893</v>
      </c>
      <c r="AI8" s="48">
        <v>1.7021884920478</v>
      </c>
      <c r="AJ8" s="48">
        <v>1.6004409710369</v>
      </c>
      <c r="AK8" s="49">
        <v>0.0635746790117382</v>
      </c>
    </row>
    <row r="9" ht="15.8" customHeight="1" spans="1:37">
      <c r="A9" s="10"/>
      <c r="B9" s="65" t="s">
        <v>90</v>
      </c>
      <c r="C9" s="43">
        <v>662.72612</v>
      </c>
      <c r="D9" s="12">
        <v>0.174137793876577</v>
      </c>
      <c r="E9" s="43">
        <v>515.820219</v>
      </c>
      <c r="F9" s="43">
        <v>611.670696</v>
      </c>
      <c r="G9" s="44">
        <v>0.778330902364313</v>
      </c>
      <c r="H9" s="43">
        <v>-95.850477</v>
      </c>
      <c r="I9" s="43">
        <v>513.845287</v>
      </c>
      <c r="J9" s="43">
        <v>611.670696</v>
      </c>
      <c r="K9" s="43">
        <v>-97.825409</v>
      </c>
      <c r="L9" s="44">
        <v>-0.159931495230564</v>
      </c>
      <c r="M9" s="48">
        <v>295849.734</v>
      </c>
      <c r="N9" s="48">
        <v>358566.536</v>
      </c>
      <c r="O9" s="49">
        <v>-0.174909802514309</v>
      </c>
      <c r="P9" s="48">
        <v>294507.755</v>
      </c>
      <c r="Q9" s="48">
        <v>358566.536</v>
      </c>
      <c r="R9" s="49">
        <v>-0.178652424497304</v>
      </c>
      <c r="S9" s="71">
        <v>17.4352098285138</v>
      </c>
      <c r="T9" s="71">
        <v>17.0587780673431</v>
      </c>
      <c r="U9" s="72">
        <v>0.0220667482562146</v>
      </c>
      <c r="V9" s="71">
        <v>17.4475978399958</v>
      </c>
      <c r="W9" s="71">
        <v>17.0587780673431</v>
      </c>
      <c r="X9" s="72">
        <v>0.0227929439680663</v>
      </c>
      <c r="Y9" s="11">
        <v>218.835028833315</v>
      </c>
      <c r="Z9" s="11">
        <v>165.076674737692</v>
      </c>
      <c r="AA9" s="49">
        <v>0.157727514594403</v>
      </c>
      <c r="AB9" s="11">
        <v>201.976307189542</v>
      </c>
      <c r="AC9" s="49">
        <v>0.192258458877583</v>
      </c>
      <c r="AD9" s="12">
        <v>0.754343011801048</v>
      </c>
      <c r="AE9" s="12">
        <v>-0.1826928760373</v>
      </c>
      <c r="AF9" s="43">
        <v>25.2197828680389</v>
      </c>
      <c r="AG9" s="43">
        <v>24.74205849874</v>
      </c>
      <c r="AH9" s="44">
        <v>0.0193081901137395</v>
      </c>
      <c r="AI9" s="48">
        <v>1.44648576736909</v>
      </c>
      <c r="AJ9" s="48">
        <v>1.45040039802766</v>
      </c>
      <c r="AK9" s="49">
        <v>-0.00269899998917075</v>
      </c>
    </row>
    <row r="10" ht="15.8" customHeight="1" spans="1:37">
      <c r="A10" s="10"/>
      <c r="B10" s="65" t="s">
        <v>91</v>
      </c>
      <c r="C10" s="43">
        <v>1684.820468</v>
      </c>
      <c r="D10" s="12">
        <v>0.44270311750444</v>
      </c>
      <c r="E10" s="43">
        <v>1506.360791</v>
      </c>
      <c r="F10" s="43">
        <v>1742.02972</v>
      </c>
      <c r="G10" s="44">
        <v>0.894077926764598</v>
      </c>
      <c r="H10" s="43">
        <v>-235.668929</v>
      </c>
      <c r="I10" s="43">
        <v>1498.391724</v>
      </c>
      <c r="J10" s="43">
        <v>1742.02972</v>
      </c>
      <c r="K10" s="43">
        <v>-243.637996</v>
      </c>
      <c r="L10" s="44">
        <v>-0.139858690814988</v>
      </c>
      <c r="M10" s="48">
        <v>2189262.649</v>
      </c>
      <c r="N10" s="48">
        <v>2109133.128</v>
      </c>
      <c r="O10" s="49">
        <v>0.0379916847998987</v>
      </c>
      <c r="P10" s="48">
        <v>2175759.393</v>
      </c>
      <c r="Q10" s="48">
        <v>2109133.128</v>
      </c>
      <c r="R10" s="49">
        <v>0.0315894070959755</v>
      </c>
      <c r="S10" s="71">
        <v>6.88067643088904</v>
      </c>
      <c r="T10" s="71">
        <v>8.25945833799449</v>
      </c>
      <c r="U10" s="72">
        <v>-0.166933695974092</v>
      </c>
      <c r="V10" s="71">
        <v>6.88675286808241</v>
      </c>
      <c r="W10" s="71">
        <v>8.25945833799449</v>
      </c>
      <c r="X10" s="72">
        <v>-0.166198001580499</v>
      </c>
      <c r="Y10" s="11">
        <v>656.543219199445</v>
      </c>
      <c r="Z10" s="11">
        <v>665.110573042776</v>
      </c>
      <c r="AA10" s="49">
        <v>0.635500065549498</v>
      </c>
      <c r="AB10" s="11">
        <v>678.83660130719</v>
      </c>
      <c r="AC10" s="49">
        <v>0.646175190610545</v>
      </c>
      <c r="AD10" s="12">
        <v>1.0130491848713</v>
      </c>
      <c r="AE10" s="12">
        <v>-0.020219929564761</v>
      </c>
      <c r="AF10" s="43">
        <v>18.2794803245347</v>
      </c>
      <c r="AG10" s="43">
        <v>20.9656770522424</v>
      </c>
      <c r="AH10" s="44">
        <v>-0.128123538343845</v>
      </c>
      <c r="AI10" s="48">
        <v>2.65664001325127</v>
      </c>
      <c r="AJ10" s="48">
        <v>2.5383840191793</v>
      </c>
      <c r="AK10" s="49">
        <v>0.0465871173071002</v>
      </c>
    </row>
    <row r="11" ht="15.8" customHeight="1" spans="1:37">
      <c r="A11" s="10"/>
      <c r="B11" s="65" t="s">
        <v>92</v>
      </c>
      <c r="C11" s="43">
        <v>417.201683</v>
      </c>
      <c r="D11" s="12">
        <v>0.109623837791718</v>
      </c>
      <c r="E11" s="43">
        <v>361.268861</v>
      </c>
      <c r="F11" s="43">
        <v>413.06006</v>
      </c>
      <c r="G11" s="44">
        <v>0.865933374003192</v>
      </c>
      <c r="H11" s="43">
        <v>-51.791199</v>
      </c>
      <c r="I11" s="43">
        <v>359.987341</v>
      </c>
      <c r="J11" s="43">
        <v>413.06006</v>
      </c>
      <c r="K11" s="43">
        <v>-53.072719</v>
      </c>
      <c r="L11" s="44">
        <v>-0.128486687868103</v>
      </c>
      <c r="M11" s="48">
        <v>108002.415</v>
      </c>
      <c r="N11" s="48">
        <v>121143.92</v>
      </c>
      <c r="O11" s="49">
        <v>-0.108478452736217</v>
      </c>
      <c r="P11" s="48">
        <v>107534.523</v>
      </c>
      <c r="Q11" s="48">
        <v>121143.92</v>
      </c>
      <c r="R11" s="49">
        <v>-0.112340734887892</v>
      </c>
      <c r="S11" s="71">
        <v>33.4500724821755</v>
      </c>
      <c r="T11" s="71">
        <v>34.0966397653304</v>
      </c>
      <c r="U11" s="72">
        <v>-0.0189627859989968</v>
      </c>
      <c r="V11" s="71">
        <v>33.4764437463493</v>
      </c>
      <c r="W11" s="71">
        <v>34.0966397653304</v>
      </c>
      <c r="X11" s="72">
        <v>-0.0181893589294897</v>
      </c>
      <c r="Y11" s="11">
        <v>93.3604682266244</v>
      </c>
      <c r="Z11" s="11">
        <v>82.6731234866828</v>
      </c>
      <c r="AA11" s="49">
        <v>0.0789925427806868</v>
      </c>
      <c r="AB11" s="11">
        <v>92.4336650082919</v>
      </c>
      <c r="AC11" s="49">
        <v>0.0879863298333493</v>
      </c>
      <c r="AD11" s="12">
        <v>0.885526016064969</v>
      </c>
      <c r="AE11" s="12">
        <v>-0.105595093743535</v>
      </c>
      <c r="AF11" s="43">
        <v>35.2691406005936</v>
      </c>
      <c r="AG11" s="43">
        <v>37.0540533751962</v>
      </c>
      <c r="AH11" s="44">
        <v>-0.0481705133991488</v>
      </c>
      <c r="AI11" s="48">
        <v>1.05438158973758</v>
      </c>
      <c r="AJ11" s="48">
        <v>1.08673621888316</v>
      </c>
      <c r="AK11" s="49">
        <v>-0.0297722930214167</v>
      </c>
    </row>
    <row r="12" ht="14.3" customHeight="1" spans="12:31">
      <c r="L12" s="38"/>
      <c r="Y12" s="38"/>
      <c r="Z12" s="38"/>
      <c r="AB12" s="38"/>
      <c r="AD12" s="38"/>
      <c r="AE12" s="38"/>
    </row>
  </sheetData>
  <mergeCells count="16">
    <mergeCell ref="B3:E3"/>
    <mergeCell ref="I3:L3"/>
    <mergeCell ref="AE3:AF3"/>
    <mergeCell ref="E4:L4"/>
    <mergeCell ref="M4:R4"/>
    <mergeCell ref="S4:X4"/>
    <mergeCell ref="Y4:AE4"/>
    <mergeCell ref="AF4:AH4"/>
    <mergeCell ref="AI4:AK4"/>
    <mergeCell ref="A6:B6"/>
    <mergeCell ref="A4:A5"/>
    <mergeCell ref="A7:A11"/>
    <mergeCell ref="B4:B5"/>
    <mergeCell ref="C4:C5"/>
    <mergeCell ref="D4:D5"/>
    <mergeCell ref="B1:AH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3.93333333333333" customWidth="1"/>
    <col min="2" max="2" width="11.5333333333333" customWidth="1"/>
    <col min="3" max="3" width="8.55" customWidth="1"/>
    <col min="4" max="4" width="6.50833333333333" customWidth="1"/>
    <col min="5" max="5" width="7.325" customWidth="1"/>
    <col min="6" max="6" width="6.91666666666667" customWidth="1"/>
    <col min="7" max="8" width="6.78333333333333" customWidth="1"/>
    <col min="9" max="9" width="7.19166666666667" customWidth="1"/>
    <col min="10" max="10" width="7.6" customWidth="1"/>
    <col min="11" max="11" width="7.73333333333333" customWidth="1"/>
    <col min="12" max="12" width="6.78333333333333" customWidth="1"/>
    <col min="13" max="14" width="9.76666666666667" customWidth="1"/>
    <col min="15" max="15" width="6.50833333333333" customWidth="1"/>
    <col min="16" max="17" width="9.76666666666667" customWidth="1"/>
    <col min="18" max="18" width="6.50833333333333" customWidth="1"/>
    <col min="19" max="20" width="9.225" customWidth="1"/>
    <col min="21" max="21" width="6.50833333333333" customWidth="1"/>
    <col min="22" max="23" width="7.73333333333333" customWidth="1"/>
    <col min="24" max="24" width="6.50833333333333" customWidth="1"/>
    <col min="25" max="26" width="9.76666666666667" customWidth="1"/>
    <col min="27" max="27" width="6.78333333333333" customWidth="1"/>
    <col min="28" max="28" width="6.50833333333333" customWidth="1"/>
    <col min="29" max="29" width="8.13333333333333" customWidth="1"/>
    <col min="30" max="30" width="6.78333333333333" customWidth="1"/>
    <col min="31" max="32" width="9.76666666666667" customWidth="1"/>
    <col min="33" max="33" width="8.13333333333333" customWidth="1"/>
    <col min="34" max="34" width="7.05833333333333" customWidth="1"/>
    <col min="35" max="35" width="6.65" customWidth="1"/>
    <col min="36" max="36" width="6.24166666666667" customWidth="1"/>
    <col min="37" max="37" width="6.50833333333333" customWidth="1"/>
    <col min="38" max="38" width="6.91666666666667" customWidth="1"/>
    <col min="39" max="39" width="6.24166666666667" customWidth="1"/>
    <col min="40" max="41" width="6.50833333333333" customWidth="1"/>
    <col min="42" max="51" width="9.76666666666667" customWidth="1"/>
  </cols>
  <sheetData>
    <row r="1" ht="11.35" customHeight="1" spans="1:38">
      <c r="A1" s="3"/>
      <c r="B1" s="2" t="s">
        <v>81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ht="11.35" customHeight="1" spans="2:3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ht="22.6" customHeight="1" spans="1:36">
      <c r="A3" s="4" t="s">
        <v>82</v>
      </c>
      <c r="B3" s="5" t="s">
        <v>2</v>
      </c>
      <c r="C3" s="5"/>
      <c r="D3" s="5"/>
      <c r="E3" s="5"/>
      <c r="F3" s="3"/>
      <c r="H3" s="4" t="s">
        <v>3</v>
      </c>
      <c r="I3" s="5" t="s">
        <v>4</v>
      </c>
      <c r="J3" s="5"/>
      <c r="K3" s="5"/>
      <c r="L3" s="5"/>
      <c r="AI3" s="3" t="s">
        <v>5</v>
      </c>
      <c r="AJ3" s="3"/>
    </row>
    <row r="4" ht="14.3" customHeight="1" spans="1:16">
      <c r="A4" s="73" t="s">
        <v>93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ht="15.8" customHeight="1" spans="1:41">
      <c r="A5" s="6" t="s">
        <v>66</v>
      </c>
      <c r="B5" s="6" t="s">
        <v>83</v>
      </c>
      <c r="C5" s="6" t="s">
        <v>22</v>
      </c>
      <c r="D5" s="6" t="s">
        <v>84</v>
      </c>
      <c r="E5" s="6" t="s">
        <v>10</v>
      </c>
      <c r="F5" s="6"/>
      <c r="G5" s="6"/>
      <c r="H5" s="6"/>
      <c r="I5" s="6"/>
      <c r="J5" s="6"/>
      <c r="K5" s="6"/>
      <c r="L5" s="6"/>
      <c r="M5" s="6" t="s">
        <v>11</v>
      </c>
      <c r="N5" s="6"/>
      <c r="O5" s="6"/>
      <c r="P5" s="6"/>
      <c r="Q5" s="6"/>
      <c r="R5" s="6"/>
      <c r="S5" s="6" t="s">
        <v>12</v>
      </c>
      <c r="T5" s="6"/>
      <c r="U5" s="6"/>
      <c r="V5" s="6"/>
      <c r="W5" s="6"/>
      <c r="X5" s="6"/>
      <c r="Y5" s="6" t="s">
        <v>85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 t="s">
        <v>14</v>
      </c>
      <c r="AK5" s="6"/>
      <c r="AL5" s="6"/>
      <c r="AM5" s="6" t="s">
        <v>15</v>
      </c>
      <c r="AN5" s="6"/>
      <c r="AO5" s="6"/>
    </row>
    <row r="6" ht="22.6" customHeight="1" spans="1:41">
      <c r="A6" s="6"/>
      <c r="B6" s="6"/>
      <c r="C6" s="6"/>
      <c r="D6" s="6"/>
      <c r="E6" s="6" t="s">
        <v>23</v>
      </c>
      <c r="F6" s="6" t="s">
        <v>24</v>
      </c>
      <c r="G6" s="6" t="s">
        <v>25</v>
      </c>
      <c r="H6" s="6" t="s">
        <v>26</v>
      </c>
      <c r="I6" s="6" t="s">
        <v>28</v>
      </c>
      <c r="J6" s="6" t="s">
        <v>29</v>
      </c>
      <c r="K6" s="6" t="s">
        <v>30</v>
      </c>
      <c r="L6" s="58" t="s">
        <v>31</v>
      </c>
      <c r="M6" s="6" t="s">
        <v>23</v>
      </c>
      <c r="N6" s="6" t="s">
        <v>24</v>
      </c>
      <c r="O6" s="6" t="s">
        <v>27</v>
      </c>
      <c r="P6" s="6" t="s">
        <v>28</v>
      </c>
      <c r="Q6" s="6" t="s">
        <v>29</v>
      </c>
      <c r="R6" s="6" t="s">
        <v>31</v>
      </c>
      <c r="S6" s="6" t="s">
        <v>23</v>
      </c>
      <c r="T6" s="6" t="s">
        <v>24</v>
      </c>
      <c r="U6" s="6" t="s">
        <v>27</v>
      </c>
      <c r="V6" s="6" t="s">
        <v>28</v>
      </c>
      <c r="W6" s="6" t="s">
        <v>29</v>
      </c>
      <c r="X6" s="6" t="s">
        <v>31</v>
      </c>
      <c r="Y6" s="6" t="s">
        <v>94</v>
      </c>
      <c r="Z6" s="6" t="s">
        <v>95</v>
      </c>
      <c r="AA6" s="6" t="s">
        <v>32</v>
      </c>
      <c r="AB6" s="6" t="s">
        <v>86</v>
      </c>
      <c r="AC6" s="6" t="s">
        <v>34</v>
      </c>
      <c r="AD6" s="6" t="s">
        <v>87</v>
      </c>
      <c r="AE6" s="6" t="s">
        <v>23</v>
      </c>
      <c r="AF6" s="6" t="s">
        <v>24</v>
      </c>
      <c r="AG6" s="6" t="s">
        <v>34</v>
      </c>
      <c r="AH6" s="6" t="s">
        <v>25</v>
      </c>
      <c r="AI6" s="6" t="s">
        <v>27</v>
      </c>
      <c r="AJ6" s="6" t="s">
        <v>23</v>
      </c>
      <c r="AK6" s="6" t="s">
        <v>24</v>
      </c>
      <c r="AL6" s="6" t="s">
        <v>27</v>
      </c>
      <c r="AM6" s="6" t="s">
        <v>23</v>
      </c>
      <c r="AN6" s="6" t="s">
        <v>24</v>
      </c>
      <c r="AO6" s="6" t="s">
        <v>27</v>
      </c>
    </row>
    <row r="7" ht="17.3" customHeight="1" spans="1:41">
      <c r="A7" s="10" t="s">
        <v>69</v>
      </c>
      <c r="B7" s="62" t="s">
        <v>70</v>
      </c>
      <c r="C7" s="63">
        <v>3805.756954</v>
      </c>
      <c r="D7" s="64">
        <v>1</v>
      </c>
      <c r="E7" s="63">
        <v>3202.600853</v>
      </c>
      <c r="F7" s="63">
        <v>3747.753889</v>
      </c>
      <c r="G7" s="64">
        <v>0.841514813402348</v>
      </c>
      <c r="H7" s="63">
        <v>-545.153036</v>
      </c>
      <c r="I7" s="63">
        <v>3187.84778</v>
      </c>
      <c r="J7" s="63">
        <v>3747.753889</v>
      </c>
      <c r="K7" s="63">
        <v>-559.906109</v>
      </c>
      <c r="L7" s="64">
        <v>-0.149397779465556</v>
      </c>
      <c r="M7" s="66">
        <v>3023574.437</v>
      </c>
      <c r="N7" s="66">
        <v>3006096.15</v>
      </c>
      <c r="O7" s="67">
        <v>0.00581428075745349</v>
      </c>
      <c r="P7" s="66">
        <v>3005811.104</v>
      </c>
      <c r="Q7" s="66">
        <v>3006096.15</v>
      </c>
      <c r="R7" s="67">
        <v>-9.48226489694949e-5</v>
      </c>
      <c r="S7" s="69">
        <v>10.5921018970435</v>
      </c>
      <c r="T7" s="69">
        <v>12.467179032181</v>
      </c>
      <c r="U7" s="70">
        <v>-0.150401075519764</v>
      </c>
      <c r="V7" s="69">
        <v>10.6056158211597</v>
      </c>
      <c r="W7" s="69">
        <v>12.467179032181</v>
      </c>
      <c r="X7" s="70">
        <v>-0.14931711546101</v>
      </c>
      <c r="Y7" s="63">
        <v>1239</v>
      </c>
      <c r="Z7" s="63">
        <v>1224</v>
      </c>
      <c r="AA7" s="63">
        <v>869.348487608072</v>
      </c>
      <c r="AB7" s="63">
        <v>815.65213882163</v>
      </c>
      <c r="AC7" s="70">
        <v>0.501560625679625</v>
      </c>
      <c r="AD7" s="63">
        <v>856.09885620915</v>
      </c>
      <c r="AE7" s="63">
        <v>1010593</v>
      </c>
      <c r="AF7" s="63">
        <v>1047865</v>
      </c>
      <c r="AG7" s="70">
        <v>0.490524816825296</v>
      </c>
      <c r="AH7" s="13">
        <v>0.938233804335265</v>
      </c>
      <c r="AI7" s="13">
        <v>-0.0472453818787004</v>
      </c>
      <c r="AJ7" s="63">
        <v>31.6903130439257</v>
      </c>
      <c r="AK7" s="63">
        <v>35.7656176034127</v>
      </c>
      <c r="AL7" s="13">
        <v>-0.113944755677814</v>
      </c>
      <c r="AM7" s="63">
        <v>2.99188143693851</v>
      </c>
      <c r="AN7" s="63">
        <v>2.8687819041575</v>
      </c>
      <c r="AO7" s="13">
        <v>0.0429100353019554</v>
      </c>
    </row>
    <row r="8" ht="15.8" customHeight="1" spans="1:41">
      <c r="A8" s="10"/>
      <c r="B8" s="65" t="s">
        <v>89</v>
      </c>
      <c r="C8" s="43">
        <v>1041.008683</v>
      </c>
      <c r="D8" s="12">
        <v>0.273535250827266</v>
      </c>
      <c r="E8" s="43">
        <v>819.150982</v>
      </c>
      <c r="F8" s="43">
        <v>980.993413</v>
      </c>
      <c r="G8" s="44">
        <v>0.786881987995868</v>
      </c>
      <c r="H8" s="43">
        <v>-161.842431</v>
      </c>
      <c r="I8" s="43">
        <v>815.623428</v>
      </c>
      <c r="J8" s="43">
        <v>980.993413</v>
      </c>
      <c r="K8" s="43">
        <v>-165.369985</v>
      </c>
      <c r="L8" s="44">
        <v>-0.168574001424003</v>
      </c>
      <c r="M8" s="48">
        <v>430459.639</v>
      </c>
      <c r="N8" s="48">
        <v>417252.566</v>
      </c>
      <c r="O8" s="49">
        <v>0.0316524668179035</v>
      </c>
      <c r="P8" s="48">
        <v>428009.433</v>
      </c>
      <c r="Q8" s="48">
        <v>417252.566</v>
      </c>
      <c r="R8" s="49">
        <v>0.0257802297134346</v>
      </c>
      <c r="S8" s="71">
        <v>19.0296814796149</v>
      </c>
      <c r="T8" s="71">
        <v>23.5107820283603</v>
      </c>
      <c r="U8" s="72">
        <v>-0.190597681665373</v>
      </c>
      <c r="V8" s="71">
        <v>19.05620215618</v>
      </c>
      <c r="W8" s="71">
        <v>23.5107820283603</v>
      </c>
      <c r="X8" s="72">
        <v>-0.189469659784468</v>
      </c>
      <c r="Y8" s="61">
        <v>1239</v>
      </c>
      <c r="Z8" s="61">
        <v>1223</v>
      </c>
      <c r="AA8" s="11">
        <v>226.214875036362</v>
      </c>
      <c r="AB8" s="11">
        <v>204.104923325262</v>
      </c>
      <c r="AC8" s="49">
        <v>0.250235257912928</v>
      </c>
      <c r="AD8" s="11">
        <v>213.173344235486</v>
      </c>
      <c r="AE8" s="11">
        <v>252886</v>
      </c>
      <c r="AF8" s="11">
        <v>260711</v>
      </c>
      <c r="AG8" s="49">
        <v>0.249005523940809</v>
      </c>
      <c r="AH8" s="12">
        <v>0.902261282740377</v>
      </c>
      <c r="AI8" s="12">
        <v>-0.0425401259371648</v>
      </c>
      <c r="AJ8" s="43">
        <v>32.3921048219356</v>
      </c>
      <c r="AK8" s="43">
        <v>37.6276188193057</v>
      </c>
      <c r="AL8" s="44">
        <v>-0.139140189085893</v>
      </c>
      <c r="AM8" s="48">
        <v>1.7021884920478</v>
      </c>
      <c r="AN8" s="48">
        <v>1.6004409710369</v>
      </c>
      <c r="AO8" s="49">
        <v>0.0635746790117382</v>
      </c>
    </row>
    <row r="9" ht="15.8" customHeight="1" spans="1:41">
      <c r="A9" s="10"/>
      <c r="B9" s="65" t="s">
        <v>90</v>
      </c>
      <c r="C9" s="43">
        <v>662.72612</v>
      </c>
      <c r="D9" s="12">
        <v>0.174137793876577</v>
      </c>
      <c r="E9" s="43">
        <v>515.820219</v>
      </c>
      <c r="F9" s="43">
        <v>611.670696</v>
      </c>
      <c r="G9" s="44">
        <v>0.778330902364313</v>
      </c>
      <c r="H9" s="43">
        <v>-95.850477</v>
      </c>
      <c r="I9" s="43">
        <v>513.845287</v>
      </c>
      <c r="J9" s="43">
        <v>611.670696</v>
      </c>
      <c r="K9" s="43">
        <v>-97.825409</v>
      </c>
      <c r="L9" s="44">
        <v>-0.159931495230564</v>
      </c>
      <c r="M9" s="48">
        <v>295849.734</v>
      </c>
      <c r="N9" s="48">
        <v>358566.536</v>
      </c>
      <c r="O9" s="49">
        <v>-0.174909802514309</v>
      </c>
      <c r="P9" s="48">
        <v>294507.755</v>
      </c>
      <c r="Q9" s="48">
        <v>358566.536</v>
      </c>
      <c r="R9" s="49">
        <v>-0.178652424497304</v>
      </c>
      <c r="S9" s="71">
        <v>17.4352098285138</v>
      </c>
      <c r="T9" s="71">
        <v>17.0587780673431</v>
      </c>
      <c r="U9" s="72">
        <v>0.0220667482562146</v>
      </c>
      <c r="V9" s="71">
        <v>17.4475978399958</v>
      </c>
      <c r="W9" s="71">
        <v>17.0587780673431</v>
      </c>
      <c r="X9" s="72">
        <v>0.0227929439680663</v>
      </c>
      <c r="Y9" s="61">
        <v>1239</v>
      </c>
      <c r="Z9" s="61">
        <v>1224</v>
      </c>
      <c r="AA9" s="11">
        <v>218.835028833315</v>
      </c>
      <c r="AB9" s="11">
        <v>165.076674737692</v>
      </c>
      <c r="AC9" s="49">
        <v>0.202386123790685</v>
      </c>
      <c r="AD9" s="11">
        <v>201.976307189542</v>
      </c>
      <c r="AE9" s="11">
        <v>204530</v>
      </c>
      <c r="AF9" s="11">
        <v>247219</v>
      </c>
      <c r="AG9" s="49">
        <v>0.235926383646748</v>
      </c>
      <c r="AH9" s="12">
        <v>0.754343011801048</v>
      </c>
      <c r="AI9" s="12">
        <v>-0.1826928760373</v>
      </c>
      <c r="AJ9" s="43">
        <v>25.2197828680389</v>
      </c>
      <c r="AK9" s="43">
        <v>24.74205849874</v>
      </c>
      <c r="AL9" s="44">
        <v>0.0193081901137395</v>
      </c>
      <c r="AM9" s="48">
        <v>1.44648576736909</v>
      </c>
      <c r="AN9" s="48">
        <v>1.45040039802766</v>
      </c>
      <c r="AO9" s="49">
        <v>-0.00269899998917075</v>
      </c>
    </row>
    <row r="10" ht="15.8" customHeight="1" spans="1:41">
      <c r="A10" s="10"/>
      <c r="B10" s="65" t="s">
        <v>91</v>
      </c>
      <c r="C10" s="43">
        <v>1684.820468</v>
      </c>
      <c r="D10" s="12">
        <v>0.44270311750444</v>
      </c>
      <c r="E10" s="43">
        <v>1506.360791</v>
      </c>
      <c r="F10" s="43">
        <v>1742.02972</v>
      </c>
      <c r="G10" s="44">
        <v>0.894077926764598</v>
      </c>
      <c r="H10" s="43">
        <v>-235.668929</v>
      </c>
      <c r="I10" s="43">
        <v>1498.391724</v>
      </c>
      <c r="J10" s="43">
        <v>1742.02972</v>
      </c>
      <c r="K10" s="43">
        <v>-243.637996</v>
      </c>
      <c r="L10" s="44">
        <v>-0.139858690814988</v>
      </c>
      <c r="M10" s="48">
        <v>2189262.649</v>
      </c>
      <c r="N10" s="48">
        <v>2109133.128</v>
      </c>
      <c r="O10" s="49">
        <v>0.0379916847998987</v>
      </c>
      <c r="P10" s="48">
        <v>2175759.393</v>
      </c>
      <c r="Q10" s="48">
        <v>2109133.128</v>
      </c>
      <c r="R10" s="49">
        <v>0.0315894070959755</v>
      </c>
      <c r="S10" s="71">
        <v>6.88067643088904</v>
      </c>
      <c r="T10" s="71">
        <v>8.25945833799449</v>
      </c>
      <c r="U10" s="72">
        <v>-0.166933695974092</v>
      </c>
      <c r="V10" s="71">
        <v>6.88675286808241</v>
      </c>
      <c r="W10" s="71">
        <v>8.25945833799449</v>
      </c>
      <c r="X10" s="72">
        <v>-0.166198001580499</v>
      </c>
      <c r="Y10" s="61">
        <v>1239</v>
      </c>
      <c r="Z10" s="61">
        <v>1224</v>
      </c>
      <c r="AA10" s="11">
        <v>656.543219199445</v>
      </c>
      <c r="AB10" s="11">
        <v>665.110573042776</v>
      </c>
      <c r="AC10" s="49">
        <v>0.815434106509742</v>
      </c>
      <c r="AD10" s="11">
        <v>678.83660130719</v>
      </c>
      <c r="AE10" s="11">
        <v>824072</v>
      </c>
      <c r="AF10" s="11">
        <v>830896</v>
      </c>
      <c r="AG10" s="49">
        <v>0.792941838881917</v>
      </c>
      <c r="AH10" s="12">
        <v>1.0130491848713</v>
      </c>
      <c r="AI10" s="12">
        <v>-0.020219929564761</v>
      </c>
      <c r="AJ10" s="43">
        <v>18.2794803245347</v>
      </c>
      <c r="AK10" s="43">
        <v>20.9656770522424</v>
      </c>
      <c r="AL10" s="44">
        <v>-0.128123538343845</v>
      </c>
      <c r="AM10" s="48">
        <v>2.65664001325127</v>
      </c>
      <c r="AN10" s="48">
        <v>2.5383840191793</v>
      </c>
      <c r="AO10" s="49">
        <v>0.0465871173071002</v>
      </c>
    </row>
    <row r="11" ht="15.8" customHeight="1" spans="1:41">
      <c r="A11" s="10"/>
      <c r="B11" s="65" t="s">
        <v>92</v>
      </c>
      <c r="C11" s="43">
        <v>417.201683</v>
      </c>
      <c r="D11" s="12">
        <v>0.109623837791718</v>
      </c>
      <c r="E11" s="43">
        <v>361.268861</v>
      </c>
      <c r="F11" s="43">
        <v>413.06006</v>
      </c>
      <c r="G11" s="44">
        <v>0.865933374003192</v>
      </c>
      <c r="H11" s="43">
        <v>-51.791199</v>
      </c>
      <c r="I11" s="43">
        <v>359.987341</v>
      </c>
      <c r="J11" s="43">
        <v>413.06006</v>
      </c>
      <c r="K11" s="43">
        <v>-53.072719</v>
      </c>
      <c r="L11" s="44">
        <v>-0.128486687868103</v>
      </c>
      <c r="M11" s="48">
        <v>108002.415</v>
      </c>
      <c r="N11" s="48">
        <v>121143.92</v>
      </c>
      <c r="O11" s="49">
        <v>-0.108478452736217</v>
      </c>
      <c r="P11" s="48">
        <v>107534.523</v>
      </c>
      <c r="Q11" s="48">
        <v>121143.92</v>
      </c>
      <c r="R11" s="49">
        <v>-0.112340734887892</v>
      </c>
      <c r="S11" s="71">
        <v>33.4500724821755</v>
      </c>
      <c r="T11" s="71">
        <v>34.0966397653304</v>
      </c>
      <c r="U11" s="72">
        <v>-0.0189627859989968</v>
      </c>
      <c r="V11" s="71">
        <v>33.4764437463493</v>
      </c>
      <c r="W11" s="71">
        <v>34.0966397653304</v>
      </c>
      <c r="X11" s="72">
        <v>-0.0181893589294897</v>
      </c>
      <c r="Y11" s="61">
        <v>1239</v>
      </c>
      <c r="Z11" s="61">
        <v>1206</v>
      </c>
      <c r="AA11" s="11">
        <v>93.3604682266244</v>
      </c>
      <c r="AB11" s="11">
        <v>82.6731234866828</v>
      </c>
      <c r="AC11" s="49">
        <v>0.101358311407263</v>
      </c>
      <c r="AD11" s="11">
        <v>92.4336650082919</v>
      </c>
      <c r="AE11" s="11">
        <v>102432</v>
      </c>
      <c r="AF11" s="11">
        <v>111475</v>
      </c>
      <c r="AG11" s="49">
        <v>0.107970784375992</v>
      </c>
      <c r="AH11" s="12">
        <v>0.885526016064969</v>
      </c>
      <c r="AI11" s="12">
        <v>-0.105595093743535</v>
      </c>
      <c r="AJ11" s="43">
        <v>35.2691406005936</v>
      </c>
      <c r="AK11" s="43">
        <v>37.0540533751962</v>
      </c>
      <c r="AL11" s="44">
        <v>-0.0481705133991488</v>
      </c>
      <c r="AM11" s="48">
        <v>1.05438158973758</v>
      </c>
      <c r="AN11" s="48">
        <v>1.08673621888316</v>
      </c>
      <c r="AO11" s="49">
        <v>-0.0297722930214167</v>
      </c>
    </row>
    <row r="12" ht="14.3" customHeight="1" spans="12:35">
      <c r="L12" s="38"/>
      <c r="AA12" s="38"/>
      <c r="AB12" s="38"/>
      <c r="AD12" s="38"/>
      <c r="AE12" s="38"/>
      <c r="AF12" s="38"/>
      <c r="AH12" s="38"/>
      <c r="AI12" s="38"/>
    </row>
  </sheetData>
  <mergeCells count="16">
    <mergeCell ref="B3:E3"/>
    <mergeCell ref="I3:L3"/>
    <mergeCell ref="AI3:AJ3"/>
    <mergeCell ref="A4:P4"/>
    <mergeCell ref="E5:L5"/>
    <mergeCell ref="M5:R5"/>
    <mergeCell ref="S5:X5"/>
    <mergeCell ref="Y5:AI5"/>
    <mergeCell ref="AJ5:AL5"/>
    <mergeCell ref="AM5:AO5"/>
    <mergeCell ref="A5:A6"/>
    <mergeCell ref="A7:A11"/>
    <mergeCell ref="B5:B6"/>
    <mergeCell ref="C5:C6"/>
    <mergeCell ref="D5:D6"/>
    <mergeCell ref="B1:AL2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8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3.93333333333333" customWidth="1"/>
    <col min="2" max="2" width="5.96666666666667" customWidth="1"/>
    <col min="3" max="3" width="9.5" customWidth="1"/>
    <col min="4" max="4" width="8.275" customWidth="1"/>
    <col min="5" max="5" width="6.375" customWidth="1"/>
    <col min="6" max="6" width="7.325" customWidth="1"/>
    <col min="7" max="7" width="6.91666666666667" customWidth="1"/>
    <col min="8" max="9" width="6.78333333333333" customWidth="1"/>
    <col min="10" max="10" width="7.19166666666667" customWidth="1"/>
    <col min="11" max="11" width="7.6" customWidth="1"/>
    <col min="12" max="12" width="7.73333333333333" customWidth="1"/>
    <col min="13" max="13" width="6.78333333333333" customWidth="1"/>
    <col min="14" max="15" width="9.76666666666667" customWidth="1"/>
    <col min="16" max="16" width="6.50833333333333" customWidth="1"/>
    <col min="17" max="18" width="9.76666666666667" customWidth="1"/>
    <col min="19" max="19" width="6.50833333333333" customWidth="1"/>
    <col min="20" max="21" width="9.225" customWidth="1"/>
    <col min="22" max="22" width="6.50833333333333" customWidth="1"/>
    <col min="23" max="24" width="7.73333333333333" customWidth="1"/>
    <col min="25" max="25" width="6.50833333333333" customWidth="1"/>
    <col min="26" max="26" width="6.78333333333333" customWidth="1"/>
    <col min="27" max="27" width="6.50833333333333" customWidth="1"/>
    <col min="28" max="28" width="8.13333333333333" customWidth="1"/>
    <col min="29" max="29" width="6.78333333333333" customWidth="1"/>
    <col min="30" max="30" width="8.13333333333333" customWidth="1"/>
    <col min="31" max="31" width="7.05833333333333" customWidth="1"/>
    <col min="32" max="32" width="6.65" customWidth="1"/>
    <col min="33" max="33" width="6.24166666666667" customWidth="1"/>
    <col min="34" max="34" width="6.50833333333333" customWidth="1"/>
    <col min="35" max="35" width="6.91666666666667" customWidth="1"/>
    <col min="36" max="36" width="6.24166666666667" customWidth="1"/>
    <col min="37" max="38" width="6.50833333333333" customWidth="1"/>
    <col min="39" max="65" width="9.76666666666667" customWidth="1"/>
  </cols>
  <sheetData>
    <row r="1" ht="11.35" customHeight="1" spans="1:38">
      <c r="A1" s="3"/>
      <c r="B1" s="2" t="s">
        <v>96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ht="11.35" customHeight="1" spans="2:3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ht="22.6" customHeight="1" spans="1:33">
      <c r="A3" s="4" t="s">
        <v>82</v>
      </c>
      <c r="B3" s="5" t="s">
        <v>2</v>
      </c>
      <c r="C3" s="5"/>
      <c r="D3" s="5"/>
      <c r="E3" s="5"/>
      <c r="F3" s="5"/>
      <c r="G3" s="3"/>
      <c r="I3" s="4" t="s">
        <v>3</v>
      </c>
      <c r="J3" s="5" t="s">
        <v>4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F3" s="3" t="s">
        <v>5</v>
      </c>
      <c r="AG3" s="3"/>
    </row>
    <row r="4" ht="15.8" customHeight="1" spans="1:38">
      <c r="A4" s="6" t="s">
        <v>66</v>
      </c>
      <c r="B4" s="6" t="s">
        <v>97</v>
      </c>
      <c r="C4" s="6" t="s">
        <v>98</v>
      </c>
      <c r="D4" s="6" t="s">
        <v>22</v>
      </c>
      <c r="E4" s="6" t="s">
        <v>84</v>
      </c>
      <c r="F4" s="6" t="s">
        <v>10</v>
      </c>
      <c r="G4" s="6"/>
      <c r="H4" s="6"/>
      <c r="I4" s="6"/>
      <c r="J4" s="6"/>
      <c r="K4" s="6"/>
      <c r="L4" s="6"/>
      <c r="M4" s="6"/>
      <c r="N4" s="6" t="s">
        <v>11</v>
      </c>
      <c r="O4" s="6"/>
      <c r="P4" s="6"/>
      <c r="Q4" s="6"/>
      <c r="R4" s="6"/>
      <c r="S4" s="6"/>
      <c r="T4" s="6" t="s">
        <v>12</v>
      </c>
      <c r="U4" s="6"/>
      <c r="V4" s="6"/>
      <c r="W4" s="6"/>
      <c r="X4" s="6"/>
      <c r="Y4" s="6"/>
      <c r="Z4" s="6" t="s">
        <v>85</v>
      </c>
      <c r="AA4" s="6"/>
      <c r="AB4" s="6"/>
      <c r="AC4" s="6"/>
      <c r="AD4" s="6"/>
      <c r="AE4" s="6"/>
      <c r="AF4" s="6"/>
      <c r="AG4" s="6" t="s">
        <v>14</v>
      </c>
      <c r="AH4" s="6"/>
      <c r="AI4" s="6"/>
      <c r="AJ4" s="6" t="s">
        <v>15</v>
      </c>
      <c r="AK4" s="6"/>
      <c r="AL4" s="6"/>
    </row>
    <row r="5" ht="22.6" customHeight="1" spans="1:38">
      <c r="A5" s="6"/>
      <c r="B5" s="6"/>
      <c r="C5" s="6"/>
      <c r="D5" s="6"/>
      <c r="E5" s="6"/>
      <c r="F5" s="6" t="s">
        <v>23</v>
      </c>
      <c r="G5" s="6" t="s">
        <v>24</v>
      </c>
      <c r="H5" s="6" t="s">
        <v>25</v>
      </c>
      <c r="I5" s="6" t="s">
        <v>26</v>
      </c>
      <c r="J5" s="6" t="s">
        <v>28</v>
      </c>
      <c r="K5" s="6" t="s">
        <v>29</v>
      </c>
      <c r="L5" s="6" t="s">
        <v>30</v>
      </c>
      <c r="M5" s="58" t="s">
        <v>31</v>
      </c>
      <c r="N5" s="6" t="s">
        <v>23</v>
      </c>
      <c r="O5" s="6" t="s">
        <v>24</v>
      </c>
      <c r="P5" s="6" t="s">
        <v>27</v>
      </c>
      <c r="Q5" s="6" t="s">
        <v>28</v>
      </c>
      <c r="R5" s="6" t="s">
        <v>29</v>
      </c>
      <c r="S5" s="6" t="s">
        <v>31</v>
      </c>
      <c r="T5" s="6" t="s">
        <v>23</v>
      </c>
      <c r="U5" s="6" t="s">
        <v>24</v>
      </c>
      <c r="V5" s="6" t="s">
        <v>27</v>
      </c>
      <c r="W5" s="6" t="s">
        <v>28</v>
      </c>
      <c r="X5" s="6" t="s">
        <v>29</v>
      </c>
      <c r="Y5" s="6" t="s">
        <v>31</v>
      </c>
      <c r="Z5" s="6" t="s">
        <v>32</v>
      </c>
      <c r="AA5" s="6" t="s">
        <v>86</v>
      </c>
      <c r="AB5" s="6" t="s">
        <v>34</v>
      </c>
      <c r="AC5" s="6" t="s">
        <v>87</v>
      </c>
      <c r="AD5" s="6" t="s">
        <v>34</v>
      </c>
      <c r="AE5" s="6" t="s">
        <v>25</v>
      </c>
      <c r="AF5" s="6" t="s">
        <v>27</v>
      </c>
      <c r="AG5" s="6" t="s">
        <v>23</v>
      </c>
      <c r="AH5" s="6" t="s">
        <v>24</v>
      </c>
      <c r="AI5" s="6" t="s">
        <v>27</v>
      </c>
      <c r="AJ5" s="6" t="s">
        <v>23</v>
      </c>
      <c r="AK5" s="6" t="s">
        <v>24</v>
      </c>
      <c r="AL5" s="6" t="s">
        <v>27</v>
      </c>
    </row>
    <row r="6" ht="17.3" customHeight="1" spans="1:38">
      <c r="A6" s="7" t="s">
        <v>88</v>
      </c>
      <c r="B6" s="7"/>
      <c r="C6" s="7"/>
      <c r="D6" s="8">
        <v>3805.756954</v>
      </c>
      <c r="E6" s="14">
        <v>1</v>
      </c>
      <c r="F6" s="8">
        <v>3202.600853</v>
      </c>
      <c r="G6" s="8">
        <v>3747.753889</v>
      </c>
      <c r="H6" s="14">
        <v>0.841514813402348</v>
      </c>
      <c r="I6" s="8">
        <v>-545.153036</v>
      </c>
      <c r="J6" s="8">
        <v>3187.84778</v>
      </c>
      <c r="K6" s="8">
        <v>3747.753889</v>
      </c>
      <c r="L6" s="8">
        <v>-559.906109</v>
      </c>
      <c r="M6" s="14">
        <v>-0.149397779465556</v>
      </c>
      <c r="N6" s="8">
        <v>3023574.437</v>
      </c>
      <c r="O6" s="8">
        <v>3006096.15</v>
      </c>
      <c r="P6" s="9">
        <v>0.00581428075745349</v>
      </c>
      <c r="Q6" s="8">
        <v>3005811.104</v>
      </c>
      <c r="R6" s="8">
        <v>3006096.15</v>
      </c>
      <c r="S6" s="9">
        <v>-9.48226489694949e-5</v>
      </c>
      <c r="T6" s="45">
        <v>10.5921018970435</v>
      </c>
      <c r="U6" s="45">
        <v>12.467179032181</v>
      </c>
      <c r="V6" s="68">
        <v>-0.150401075519764</v>
      </c>
      <c r="W6" s="45">
        <v>10.6056158211597</v>
      </c>
      <c r="X6" s="45">
        <v>12.467179032181</v>
      </c>
      <c r="Y6" s="68">
        <v>-0.14931711546101</v>
      </c>
      <c r="Z6" s="8">
        <v>1772.28237550659</v>
      </c>
      <c r="AA6" s="8">
        <v>1626.22841000807</v>
      </c>
      <c r="AB6" s="68">
        <v>1</v>
      </c>
      <c r="AC6" s="8">
        <v>1745.27124183007</v>
      </c>
      <c r="AD6" s="68">
        <v>1</v>
      </c>
      <c r="AE6" s="9">
        <v>0.917589901295062</v>
      </c>
      <c r="AF6" s="9">
        <v>-0.0682087855278975</v>
      </c>
      <c r="AG6" s="8">
        <v>15.8946132382946</v>
      </c>
      <c r="AH6" s="8">
        <v>17.5439230235576</v>
      </c>
      <c r="AI6" s="9">
        <v>-0.094010318162498</v>
      </c>
      <c r="AJ6" s="8">
        <v>1.50060992547014</v>
      </c>
      <c r="AK6" s="8">
        <v>1.40720871804858</v>
      </c>
      <c r="AL6" s="9">
        <v>0.0663733859971212</v>
      </c>
    </row>
    <row r="7" ht="17.3" customHeight="1" spans="1:38">
      <c r="A7" s="10" t="s">
        <v>69</v>
      </c>
      <c r="B7" s="62" t="s">
        <v>70</v>
      </c>
      <c r="C7" s="62"/>
      <c r="D7" s="63">
        <v>3805.756954</v>
      </c>
      <c r="E7" s="64">
        <v>1</v>
      </c>
      <c r="F7" s="63">
        <v>3202.600853</v>
      </c>
      <c r="G7" s="63">
        <v>3747.753889</v>
      </c>
      <c r="H7" s="64">
        <v>0.841514813402348</v>
      </c>
      <c r="I7" s="63">
        <v>-545.153036</v>
      </c>
      <c r="J7" s="63">
        <v>3187.84778</v>
      </c>
      <c r="K7" s="63">
        <v>3747.753889</v>
      </c>
      <c r="L7" s="63">
        <v>-559.906109</v>
      </c>
      <c r="M7" s="64">
        <v>-0.149397779465556</v>
      </c>
      <c r="N7" s="66">
        <v>3023574.437</v>
      </c>
      <c r="O7" s="66">
        <v>3006096.15</v>
      </c>
      <c r="P7" s="67">
        <v>0.00581428075745349</v>
      </c>
      <c r="Q7" s="66">
        <v>3005811.104</v>
      </c>
      <c r="R7" s="66">
        <v>3006096.15</v>
      </c>
      <c r="S7" s="67">
        <v>-9.48226489694949e-5</v>
      </c>
      <c r="T7" s="69">
        <v>10.5921018970435</v>
      </c>
      <c r="U7" s="69">
        <v>12.467179032181</v>
      </c>
      <c r="V7" s="70">
        <v>-0.150401075519764</v>
      </c>
      <c r="W7" s="69">
        <v>10.6056158211597</v>
      </c>
      <c r="X7" s="69">
        <v>12.467179032181</v>
      </c>
      <c r="Y7" s="70">
        <v>-0.14931711546101</v>
      </c>
      <c r="Z7" s="63">
        <v>1066.80478979985</v>
      </c>
      <c r="AA7" s="63">
        <v>1046.59402744148</v>
      </c>
      <c r="AB7" s="70">
        <v>0.643571358734466</v>
      </c>
      <c r="AC7" s="63">
        <v>1050.54575163399</v>
      </c>
      <c r="AD7" s="70">
        <v>0.60193838439256</v>
      </c>
      <c r="AE7" s="13">
        <v>0.981054863503047</v>
      </c>
      <c r="AF7" s="13">
        <v>-0.00376159171207506</v>
      </c>
      <c r="AG7" s="63">
        <v>24.6975149260062</v>
      </c>
      <c r="AH7" s="63">
        <v>29.1457123826085</v>
      </c>
      <c r="AI7" s="13">
        <v>-0.152619273744586</v>
      </c>
      <c r="AJ7" s="63">
        <v>2.33169159115622</v>
      </c>
      <c r="AK7" s="63">
        <v>2.33779528691903</v>
      </c>
      <c r="AL7" s="13">
        <v>-0.00261087692193041</v>
      </c>
    </row>
    <row r="8" ht="15.8" customHeight="1" spans="1:38">
      <c r="A8" s="10"/>
      <c r="B8" s="65" t="s">
        <v>99</v>
      </c>
      <c r="C8" s="54" t="s">
        <v>100</v>
      </c>
      <c r="D8" s="43">
        <v>565.12575</v>
      </c>
      <c r="E8" s="12">
        <v>0.148492338536235</v>
      </c>
      <c r="F8" s="43">
        <v>413.457777</v>
      </c>
      <c r="G8" s="43">
        <v>538.029115</v>
      </c>
      <c r="H8" s="44">
        <v>0.731620841909964</v>
      </c>
      <c r="I8" s="43">
        <v>-124.571338</v>
      </c>
      <c r="J8" s="43">
        <v>411.994986</v>
      </c>
      <c r="K8" s="43">
        <v>538.029115</v>
      </c>
      <c r="L8" s="43">
        <v>-126.034129</v>
      </c>
      <c r="M8" s="44">
        <v>-0.234251503285282</v>
      </c>
      <c r="N8" s="48">
        <v>176917.57</v>
      </c>
      <c r="O8" s="48">
        <v>173412.89</v>
      </c>
      <c r="P8" s="49">
        <v>0.0202100316764227</v>
      </c>
      <c r="Q8" s="48">
        <v>176232.85</v>
      </c>
      <c r="R8" s="48">
        <v>173412.89</v>
      </c>
      <c r="S8" s="49">
        <v>0.016261536267575</v>
      </c>
      <c r="T8" s="71">
        <v>23.3700800321867</v>
      </c>
      <c r="U8" s="71">
        <v>31.0259009581122</v>
      </c>
      <c r="V8" s="72">
        <v>-0.246755797237331</v>
      </c>
      <c r="W8" s="71">
        <v>23.3778768260287</v>
      </c>
      <c r="X8" s="71">
        <v>31.0259009581122</v>
      </c>
      <c r="Y8" s="72">
        <v>-0.246504497723014</v>
      </c>
      <c r="Z8" s="11">
        <v>126.617486496726</v>
      </c>
      <c r="AA8" s="11">
        <v>114.488124488124</v>
      </c>
      <c r="AB8" s="49">
        <v>0.109391150232343</v>
      </c>
      <c r="AC8" s="11">
        <v>120.546434494196</v>
      </c>
      <c r="AD8" s="49">
        <v>0.114746487058466</v>
      </c>
      <c r="AE8" s="12">
        <v>0.904204684959406</v>
      </c>
      <c r="AF8" s="12">
        <v>-0.0502570651010247</v>
      </c>
      <c r="AG8" s="43">
        <v>29.5770639530725</v>
      </c>
      <c r="AH8" s="43">
        <v>37.0087230617902</v>
      </c>
      <c r="AI8" s="44">
        <v>-0.200808309335876</v>
      </c>
      <c r="AJ8" s="11">
        <v>1.26559532155376</v>
      </c>
      <c r="AK8" s="11">
        <v>1.19283314646545</v>
      </c>
      <c r="AL8" s="12">
        <v>0.0609994577229176</v>
      </c>
    </row>
    <row r="9" ht="15.8" customHeight="1" spans="1:38">
      <c r="A9" s="10"/>
      <c r="B9" s="65" t="s">
        <v>101</v>
      </c>
      <c r="C9" s="54" t="s">
        <v>102</v>
      </c>
      <c r="D9" s="43">
        <v>177.48816</v>
      </c>
      <c r="E9" s="12">
        <v>0.0466367564049126</v>
      </c>
      <c r="F9" s="43">
        <v>133.571704</v>
      </c>
      <c r="G9" s="43">
        <v>172.426533</v>
      </c>
      <c r="H9" s="44">
        <v>0.752566841641718</v>
      </c>
      <c r="I9" s="43">
        <v>-38.854829</v>
      </c>
      <c r="J9" s="43">
        <v>132.906928</v>
      </c>
      <c r="K9" s="43">
        <v>172.426533</v>
      </c>
      <c r="L9" s="43">
        <v>-39.519605</v>
      </c>
      <c r="M9" s="44">
        <v>-0.229196773329543</v>
      </c>
      <c r="N9" s="48">
        <v>61282.826</v>
      </c>
      <c r="O9" s="48">
        <v>69798.313</v>
      </c>
      <c r="P9" s="49">
        <v>-0.122001329745606</v>
      </c>
      <c r="Q9" s="48">
        <v>60902.466</v>
      </c>
      <c r="R9" s="48">
        <v>69798.313</v>
      </c>
      <c r="S9" s="49">
        <v>-0.127450745120444</v>
      </c>
      <c r="T9" s="71">
        <v>21.7959439403137</v>
      </c>
      <c r="U9" s="71">
        <v>24.7035387517174</v>
      </c>
      <c r="V9" s="72">
        <v>-0.117699526396862</v>
      </c>
      <c r="W9" s="71">
        <v>21.8229140343841</v>
      </c>
      <c r="X9" s="71">
        <v>24.7035387517174</v>
      </c>
      <c r="Y9" s="72">
        <v>-0.116607776168629</v>
      </c>
      <c r="Z9" s="11">
        <v>64.7307414028151</v>
      </c>
      <c r="AA9" s="11">
        <v>52.3726453726454</v>
      </c>
      <c r="AB9" s="49">
        <v>0.0500410321475616</v>
      </c>
      <c r="AC9" s="11">
        <v>62.8847429519071</v>
      </c>
      <c r="AD9" s="49">
        <v>0.0598591188000124</v>
      </c>
      <c r="AE9" s="12">
        <v>0.809084590067243</v>
      </c>
      <c r="AF9" s="12">
        <v>-0.167164515362672</v>
      </c>
      <c r="AG9" s="43">
        <v>20.8878765227454</v>
      </c>
      <c r="AH9" s="43">
        <v>22.7358658473872</v>
      </c>
      <c r="AI9" s="44">
        <v>-0.0812807982351021</v>
      </c>
      <c r="AJ9" s="11">
        <v>0.958337779723834</v>
      </c>
      <c r="AK9" s="11">
        <v>0.920348540988146</v>
      </c>
      <c r="AL9" s="12">
        <v>0.0412770130486654</v>
      </c>
    </row>
    <row r="10" ht="15.8" customHeight="1" spans="1:38">
      <c r="A10" s="10"/>
      <c r="B10" s="65" t="s">
        <v>103</v>
      </c>
      <c r="C10" s="54" t="s">
        <v>104</v>
      </c>
      <c r="D10" s="43">
        <v>302.332669</v>
      </c>
      <c r="E10" s="12">
        <v>0.079440876717636</v>
      </c>
      <c r="F10" s="43">
        <v>226.989054</v>
      </c>
      <c r="G10" s="43">
        <v>283.955966</v>
      </c>
      <c r="H10" s="44">
        <v>0.750792346559147</v>
      </c>
      <c r="I10" s="43">
        <v>-56.966912</v>
      </c>
      <c r="J10" s="43">
        <v>226.380276</v>
      </c>
      <c r="K10" s="43">
        <v>283.955966</v>
      </c>
      <c r="L10" s="43">
        <v>-57.57569</v>
      </c>
      <c r="M10" s="44">
        <v>-0.202762741037109</v>
      </c>
      <c r="N10" s="48">
        <v>154830.486</v>
      </c>
      <c r="O10" s="48">
        <v>194347.696</v>
      </c>
      <c r="P10" s="49">
        <v>-0.203332536548311</v>
      </c>
      <c r="Q10" s="48">
        <v>154038.803</v>
      </c>
      <c r="R10" s="48">
        <v>194347.696</v>
      </c>
      <c r="S10" s="49">
        <v>-0.207406075963977</v>
      </c>
      <c r="T10" s="71">
        <v>14.6604883743632</v>
      </c>
      <c r="U10" s="71">
        <v>14.6107194396583</v>
      </c>
      <c r="V10" s="72">
        <v>0.00340633018862795</v>
      </c>
      <c r="W10" s="71">
        <v>14.6963149278692</v>
      </c>
      <c r="X10" s="71">
        <v>14.6107194396583</v>
      </c>
      <c r="Y10" s="72">
        <v>0.00585840338419991</v>
      </c>
      <c r="Z10" s="11">
        <v>96.5721856427577</v>
      </c>
      <c r="AA10" s="11">
        <v>70.1226795803067</v>
      </c>
      <c r="AB10" s="49">
        <v>0.0670008405759102</v>
      </c>
      <c r="AC10" s="11">
        <v>90.7022332506204</v>
      </c>
      <c r="AD10" s="49">
        <v>0.0863382038426645</v>
      </c>
      <c r="AE10" s="12">
        <v>0.726116729300363</v>
      </c>
      <c r="AF10" s="12">
        <v>-0.226891366758854</v>
      </c>
      <c r="AG10" s="43">
        <v>26.126131304528</v>
      </c>
      <c r="AH10" s="43">
        <v>25.8944515270064</v>
      </c>
      <c r="AI10" s="44">
        <v>0.00894708185959854</v>
      </c>
      <c r="AJ10" s="11">
        <v>1.78207782970005</v>
      </c>
      <c r="AK10" s="11">
        <v>1.77229133951614</v>
      </c>
      <c r="AL10" s="12">
        <v>0.00552194211285173</v>
      </c>
    </row>
    <row r="11" ht="15.8" customHeight="1" spans="1:38">
      <c r="A11" s="10"/>
      <c r="B11" s="65" t="s">
        <v>105</v>
      </c>
      <c r="C11" s="54" t="s">
        <v>106</v>
      </c>
      <c r="D11" s="43">
        <v>1077.090466</v>
      </c>
      <c r="E11" s="12">
        <v>0.283016093517989</v>
      </c>
      <c r="F11" s="43">
        <v>944.086243</v>
      </c>
      <c r="G11" s="43">
        <v>1153.099507</v>
      </c>
      <c r="H11" s="44">
        <v>0.876515272209271</v>
      </c>
      <c r="I11" s="43">
        <v>-209.013264</v>
      </c>
      <c r="J11" s="43">
        <v>938.945403</v>
      </c>
      <c r="K11" s="43">
        <v>1153.099507</v>
      </c>
      <c r="L11" s="43">
        <v>-214.154104</v>
      </c>
      <c r="M11" s="44">
        <v>-0.185720402012105</v>
      </c>
      <c r="N11" s="48">
        <v>871471.789</v>
      </c>
      <c r="O11" s="48">
        <v>902144.888</v>
      </c>
      <c r="P11" s="49">
        <v>-0.0340001915523796</v>
      </c>
      <c r="Q11" s="48">
        <v>865212.955</v>
      </c>
      <c r="R11" s="48">
        <v>902144.888</v>
      </c>
      <c r="S11" s="49">
        <v>-0.0409379175022272</v>
      </c>
      <c r="T11" s="71">
        <v>10.8332392960571</v>
      </c>
      <c r="U11" s="71">
        <v>12.7817551519507</v>
      </c>
      <c r="V11" s="72">
        <v>-0.152445093238718</v>
      </c>
      <c r="W11" s="71">
        <v>10.8521884418617</v>
      </c>
      <c r="X11" s="71">
        <v>12.7817551519507</v>
      </c>
      <c r="Y11" s="72">
        <v>-0.150962578077122</v>
      </c>
      <c r="Z11" s="11">
        <v>330.726061100159</v>
      </c>
      <c r="AA11" s="11">
        <v>332.494753833737</v>
      </c>
      <c r="AB11" s="49">
        <v>0.317692194982764</v>
      </c>
      <c r="AC11" s="11">
        <v>354.065020576132</v>
      </c>
      <c r="AD11" s="49">
        <v>0.337029605826714</v>
      </c>
      <c r="AE11" s="12">
        <v>1.00534790856123</v>
      </c>
      <c r="AF11" s="12">
        <v>-0.0609217671581786</v>
      </c>
      <c r="AG11" s="43">
        <v>22.9168839526072</v>
      </c>
      <c r="AH11" s="43">
        <v>26.8044860979709</v>
      </c>
      <c r="AI11" s="44">
        <v>-0.145035503801657</v>
      </c>
      <c r="AJ11" s="11">
        <v>2.11542303519022</v>
      </c>
      <c r="AK11" s="11">
        <v>2.09708962339809</v>
      </c>
      <c r="AL11" s="12">
        <v>0.00874231200592627</v>
      </c>
    </row>
    <row r="12" ht="15.8" customHeight="1" spans="1:38">
      <c r="A12" s="10"/>
      <c r="B12" s="65" t="s">
        <v>107</v>
      </c>
      <c r="C12" s="54" t="s">
        <v>108</v>
      </c>
      <c r="D12" s="43">
        <v>417.201683</v>
      </c>
      <c r="E12" s="12">
        <v>0.109623837791718</v>
      </c>
      <c r="F12" s="43">
        <v>361.268861</v>
      </c>
      <c r="G12" s="43">
        <v>413.06006</v>
      </c>
      <c r="H12" s="44">
        <v>0.865933374003192</v>
      </c>
      <c r="I12" s="43">
        <v>-51.791199</v>
      </c>
      <c r="J12" s="43">
        <v>359.987341</v>
      </c>
      <c r="K12" s="43">
        <v>413.06006</v>
      </c>
      <c r="L12" s="43">
        <v>-53.072719</v>
      </c>
      <c r="M12" s="44">
        <v>-0.128486687868103</v>
      </c>
      <c r="N12" s="48">
        <v>108002.415</v>
      </c>
      <c r="O12" s="48">
        <v>121143.92</v>
      </c>
      <c r="P12" s="49">
        <v>-0.108478452736217</v>
      </c>
      <c r="Q12" s="48">
        <v>107534.523</v>
      </c>
      <c r="R12" s="48">
        <v>121143.92</v>
      </c>
      <c r="S12" s="49">
        <v>-0.112340734887892</v>
      </c>
      <c r="T12" s="71">
        <v>33.4500724821755</v>
      </c>
      <c r="U12" s="71">
        <v>34.0966397653304</v>
      </c>
      <c r="V12" s="72">
        <v>-0.0189627859989969</v>
      </c>
      <c r="W12" s="71">
        <v>33.4764437463493</v>
      </c>
      <c r="X12" s="71">
        <v>34.0966397653304</v>
      </c>
      <c r="Y12" s="72">
        <v>-0.0181893589294897</v>
      </c>
      <c r="Z12" s="11">
        <v>93.3604682266244</v>
      </c>
      <c r="AA12" s="11">
        <v>82.6731234866828</v>
      </c>
      <c r="AB12" s="49">
        <v>0.0789925427806868</v>
      </c>
      <c r="AC12" s="11">
        <v>92.4336650082919</v>
      </c>
      <c r="AD12" s="49">
        <v>0.0879863298333493</v>
      </c>
      <c r="AE12" s="12">
        <v>0.885526016064969</v>
      </c>
      <c r="AF12" s="12">
        <v>-0.105595093743535</v>
      </c>
      <c r="AG12" s="43">
        <v>35.2691406005936</v>
      </c>
      <c r="AH12" s="43">
        <v>37.0540533751962</v>
      </c>
      <c r="AI12" s="44">
        <v>-0.0481705133991489</v>
      </c>
      <c r="AJ12" s="11">
        <v>1.05438158973758</v>
      </c>
      <c r="AK12" s="11">
        <v>1.08673621888316</v>
      </c>
      <c r="AL12" s="12">
        <v>-0.0297722930214166</v>
      </c>
    </row>
    <row r="13" ht="15.8" customHeight="1" spans="1:38">
      <c r="A13" s="10"/>
      <c r="B13" s="65" t="s">
        <v>109</v>
      </c>
      <c r="C13" s="54" t="s">
        <v>110</v>
      </c>
      <c r="D13" s="43">
        <v>360.393451</v>
      </c>
      <c r="E13" s="12">
        <v>0.0946969171589406</v>
      </c>
      <c r="F13" s="43">
        <v>288.831165</v>
      </c>
      <c r="G13" s="43">
        <v>327.71473</v>
      </c>
      <c r="H13" s="44">
        <v>0.801432890077683</v>
      </c>
      <c r="I13" s="43">
        <v>-38.883565</v>
      </c>
      <c r="J13" s="43">
        <v>287.465011</v>
      </c>
      <c r="K13" s="43">
        <v>327.71473</v>
      </c>
      <c r="L13" s="43">
        <v>-40.249719</v>
      </c>
      <c r="M13" s="44">
        <v>-0.122819377084454</v>
      </c>
      <c r="N13" s="48">
        <v>141019.248</v>
      </c>
      <c r="O13" s="48">
        <v>164218.84</v>
      </c>
      <c r="P13" s="49">
        <v>-0.141272414297897</v>
      </c>
      <c r="Q13" s="48">
        <v>140468.952</v>
      </c>
      <c r="R13" s="48">
        <v>164218.84</v>
      </c>
      <c r="S13" s="49">
        <v>-0.144623406181654</v>
      </c>
      <c r="T13" s="71">
        <v>20.4816838195024</v>
      </c>
      <c r="U13" s="71">
        <v>19.9559764275524</v>
      </c>
      <c r="V13" s="72">
        <v>0.0263433560296353</v>
      </c>
      <c r="W13" s="71">
        <v>20.464665458599</v>
      </c>
      <c r="X13" s="71">
        <v>19.9559764275524</v>
      </c>
      <c r="Y13" s="72">
        <v>0.0254905608299007</v>
      </c>
      <c r="Z13" s="11">
        <v>148.09252369396</v>
      </c>
      <c r="AA13" s="11">
        <v>111.327683615819</v>
      </c>
      <c r="AB13" s="49">
        <v>0.106371411165007</v>
      </c>
      <c r="AC13" s="11">
        <v>134.664215686275</v>
      </c>
      <c r="AD13" s="49">
        <v>0.128185008103476</v>
      </c>
      <c r="AE13" s="12">
        <v>0.751744118061508</v>
      </c>
      <c r="AF13" s="12">
        <v>-0.173294233746715</v>
      </c>
      <c r="AG13" s="43">
        <v>20.9396574473484</v>
      </c>
      <c r="AH13" s="43">
        <v>19.8821038773517</v>
      </c>
      <c r="AI13" s="44">
        <v>0.0531912304915277</v>
      </c>
      <c r="AJ13" s="11">
        <v>1.02236015514554</v>
      </c>
      <c r="AK13" s="11">
        <v>0.996298224220252</v>
      </c>
      <c r="AL13" s="12">
        <v>0.0261587648072788</v>
      </c>
    </row>
    <row r="14" ht="15.8" customHeight="1" spans="1:38">
      <c r="A14" s="10"/>
      <c r="B14" s="65" t="s">
        <v>111</v>
      </c>
      <c r="C14" s="54" t="s">
        <v>112</v>
      </c>
      <c r="D14" s="43">
        <v>158.070218</v>
      </c>
      <c r="E14" s="12">
        <v>0.0415345015224532</v>
      </c>
      <c r="F14" s="43">
        <v>132.546513</v>
      </c>
      <c r="G14" s="43">
        <v>144.781138</v>
      </c>
      <c r="H14" s="44">
        <v>0.838529323721183</v>
      </c>
      <c r="I14" s="43">
        <v>-12.234625</v>
      </c>
      <c r="J14" s="43">
        <v>132.003952</v>
      </c>
      <c r="K14" s="43">
        <v>144.781138</v>
      </c>
      <c r="L14" s="43">
        <v>-12.777186</v>
      </c>
      <c r="M14" s="44">
        <v>-0.0882517306916043</v>
      </c>
      <c r="N14" s="48">
        <v>17924.978</v>
      </c>
      <c r="O14" s="48">
        <v>19425.13</v>
      </c>
      <c r="P14" s="49">
        <v>-0.0772273853508316</v>
      </c>
      <c r="Q14" s="48">
        <v>17846.31</v>
      </c>
      <c r="R14" s="48">
        <v>19425.13</v>
      </c>
      <c r="S14" s="49">
        <v>-0.0812771909377183</v>
      </c>
      <c r="T14" s="71">
        <v>73.9451468224954</v>
      </c>
      <c r="U14" s="71">
        <v>74.5329055712883</v>
      </c>
      <c r="V14" s="72">
        <v>-0.00788589609230719</v>
      </c>
      <c r="W14" s="71">
        <v>73.9670845121484</v>
      </c>
      <c r="X14" s="71">
        <v>74.5329055712883</v>
      </c>
      <c r="Y14" s="72">
        <v>-0.00759156046316599</v>
      </c>
      <c r="Z14" s="11">
        <v>23.3303478236675</v>
      </c>
      <c r="AA14" s="11">
        <v>19.2104832104832</v>
      </c>
      <c r="AB14" s="49">
        <v>0.0183552387141415</v>
      </c>
      <c r="AC14" s="11">
        <v>21.3689482470785</v>
      </c>
      <c r="AD14" s="49">
        <v>0.0203408068747523</v>
      </c>
      <c r="AE14" s="12">
        <v>0.823411779184667</v>
      </c>
      <c r="AF14" s="12">
        <v>-0.101009418509419</v>
      </c>
      <c r="AG14" s="43">
        <v>56.5085747783083</v>
      </c>
      <c r="AH14" s="43">
        <v>56.55513203125</v>
      </c>
      <c r="AI14" s="44">
        <v>-0.000823218888711151</v>
      </c>
      <c r="AJ14" s="11">
        <v>0.764195856070941</v>
      </c>
      <c r="AK14" s="11">
        <v>0.758794140625</v>
      </c>
      <c r="AL14" s="12">
        <v>0.00711881544247571</v>
      </c>
    </row>
    <row r="15" ht="15.8" customHeight="1" spans="1:38">
      <c r="A15" s="10"/>
      <c r="B15" s="65" t="s">
        <v>113</v>
      </c>
      <c r="C15" s="54" t="s">
        <v>114</v>
      </c>
      <c r="D15" s="43">
        <v>606.642118</v>
      </c>
      <c r="E15" s="12">
        <v>0.159401171785916</v>
      </c>
      <c r="F15" s="43">
        <v>561.04656</v>
      </c>
      <c r="G15" s="43">
        <v>588.930213</v>
      </c>
      <c r="H15" s="44">
        <v>0.924839445453736</v>
      </c>
      <c r="I15" s="43">
        <v>-27.883653</v>
      </c>
      <c r="J15" s="43">
        <v>558.218333</v>
      </c>
      <c r="K15" s="43">
        <v>588.930213</v>
      </c>
      <c r="L15" s="43">
        <v>-30.71188</v>
      </c>
      <c r="M15" s="44">
        <v>-0.0521485896326395</v>
      </c>
      <c r="N15" s="48">
        <v>1317084.86</v>
      </c>
      <c r="O15" s="48">
        <v>1206988.24</v>
      </c>
      <c r="P15" s="49">
        <v>0.0912159840099188</v>
      </c>
      <c r="Q15" s="48">
        <v>1309840.438</v>
      </c>
      <c r="R15" s="48">
        <v>1206988.24</v>
      </c>
      <c r="S15" s="49">
        <v>0.0852139189028056</v>
      </c>
      <c r="T15" s="71">
        <v>4.25976014939538</v>
      </c>
      <c r="U15" s="71">
        <v>4.87933679453248</v>
      </c>
      <c r="V15" s="72">
        <v>-0.126979684171701</v>
      </c>
      <c r="W15" s="71">
        <v>4.26172774030664</v>
      </c>
      <c r="X15" s="71">
        <v>4.87933679453248</v>
      </c>
      <c r="Y15" s="72">
        <v>-0.126576434510096</v>
      </c>
      <c r="Z15" s="11">
        <v>504.166868560787</v>
      </c>
      <c r="AA15" s="11">
        <v>490.272800645682</v>
      </c>
      <c r="AB15" s="49">
        <v>0.468446014204962</v>
      </c>
      <c r="AC15" s="11">
        <v>489.446895424837</v>
      </c>
      <c r="AD15" s="49">
        <v>0.465897743780855</v>
      </c>
      <c r="AE15" s="12">
        <v>0.972441529220737</v>
      </c>
      <c r="AF15" s="12">
        <v>0.00168742559931557</v>
      </c>
      <c r="AG15" s="43">
        <v>9.23612490287234</v>
      </c>
      <c r="AH15" s="43">
        <v>9.83052787343323</v>
      </c>
      <c r="AI15" s="44">
        <v>-0.0604650104464121</v>
      </c>
      <c r="AJ15" s="11">
        <v>2.16822651486218</v>
      </c>
      <c r="AK15" s="11">
        <v>2.0147262399367</v>
      </c>
      <c r="AL15" s="12">
        <v>0.0761891476284623</v>
      </c>
    </row>
    <row r="16" ht="15.8" customHeight="1" spans="1:38">
      <c r="A16" s="10"/>
      <c r="B16" s="65" t="s">
        <v>115</v>
      </c>
      <c r="C16" s="54" t="s">
        <v>116</v>
      </c>
      <c r="D16" s="43">
        <v>140.324555</v>
      </c>
      <c r="E16" s="12">
        <v>0.0368716543636643</v>
      </c>
      <c r="F16" s="43">
        <v>139.574988</v>
      </c>
      <c r="G16" s="43">
        <v>125.756627</v>
      </c>
      <c r="H16" s="44">
        <v>0.994658333318784</v>
      </c>
      <c r="I16" s="43">
        <v>13.818361</v>
      </c>
      <c r="J16" s="43">
        <v>138.717562</v>
      </c>
      <c r="K16" s="43">
        <v>125.756627</v>
      </c>
      <c r="L16" s="43">
        <v>12.960935</v>
      </c>
      <c r="M16" s="44">
        <v>0.103063634173331</v>
      </c>
      <c r="N16" s="48">
        <v>174334.265</v>
      </c>
      <c r="O16" s="48">
        <v>154616.233</v>
      </c>
      <c r="P16" s="49">
        <v>0.1275288604399</v>
      </c>
      <c r="Q16" s="48">
        <v>173027.807</v>
      </c>
      <c r="R16" s="48">
        <v>154616.233</v>
      </c>
      <c r="S16" s="49">
        <v>0.119079178445642</v>
      </c>
      <c r="T16" s="71">
        <v>8.00617067447986</v>
      </c>
      <c r="U16" s="71">
        <v>8.13346856018669</v>
      </c>
      <c r="V16" s="72">
        <v>-0.015651119170726</v>
      </c>
      <c r="W16" s="71">
        <v>8.01706756879835</v>
      </c>
      <c r="X16" s="71">
        <v>8.13346856018669</v>
      </c>
      <c r="Y16" s="72">
        <v>-0.0143113593575716</v>
      </c>
      <c r="Z16" s="11">
        <v>53.0230344612412</v>
      </c>
      <c r="AA16" s="11">
        <v>52.8288942695722</v>
      </c>
      <c r="AB16" s="49">
        <v>0.0504769689912318</v>
      </c>
      <c r="AC16" s="11">
        <v>47.5183973834832</v>
      </c>
      <c r="AD16" s="49">
        <v>0.0452321065594474</v>
      </c>
      <c r="AE16" s="12">
        <v>0.996338568819353</v>
      </c>
      <c r="AF16" s="12">
        <v>0.111756649603146</v>
      </c>
      <c r="AG16" s="43">
        <v>21.3238084179971</v>
      </c>
      <c r="AH16" s="43">
        <v>21.6392716166222</v>
      </c>
      <c r="AI16" s="44">
        <v>-0.0145782725137012</v>
      </c>
      <c r="AJ16" s="11">
        <v>2.66342166373845</v>
      </c>
      <c r="AK16" s="11">
        <v>2.660521947862</v>
      </c>
      <c r="AL16" s="12">
        <v>0.00108990488831664</v>
      </c>
    </row>
    <row r="17" ht="15.8" customHeight="1" spans="1:38">
      <c r="A17" s="10"/>
      <c r="B17" s="65" t="s">
        <v>117</v>
      </c>
      <c r="C17" s="54" t="s">
        <v>118</v>
      </c>
      <c r="D17" s="43">
        <v>1.087884</v>
      </c>
      <c r="E17" s="12">
        <v>0.000285852200534401</v>
      </c>
      <c r="F17" s="43">
        <v>1.227988</v>
      </c>
      <c r="G17" s="43">
        <v>0</v>
      </c>
      <c r="H17" s="44">
        <v>1.1287857896614</v>
      </c>
      <c r="I17" s="43">
        <v>1.227988</v>
      </c>
      <c r="J17" s="43">
        <v>1.227988</v>
      </c>
      <c r="K17" s="43">
        <v>0</v>
      </c>
      <c r="L17" s="43">
        <v>1.227988</v>
      </c>
      <c r="M17" s="44" t="e">
        <v>#DIV/0!</v>
      </c>
      <c r="N17" s="48">
        <v>706</v>
      </c>
      <c r="O17" s="48">
        <v>0</v>
      </c>
      <c r="P17" s="49" t="e">
        <v>#DIV/0!</v>
      </c>
      <c r="Q17" s="48">
        <v>706</v>
      </c>
      <c r="R17" s="48">
        <v>0</v>
      </c>
      <c r="S17" s="49" t="e">
        <v>#DIV/0!</v>
      </c>
      <c r="T17" s="71">
        <v>17.393597733711</v>
      </c>
      <c r="U17" s="71">
        <v>0</v>
      </c>
      <c r="V17" s="72" t="e">
        <v>#DIV/0!</v>
      </c>
      <c r="W17" s="71">
        <v>17.393597733711</v>
      </c>
      <c r="X17" s="71">
        <v>0</v>
      </c>
      <c r="Y17" s="72" t="e">
        <v>#DIV/0!</v>
      </c>
      <c r="Z17" s="11">
        <v>0</v>
      </c>
      <c r="AA17" s="11">
        <v>3.97222222222222</v>
      </c>
      <c r="AB17" s="49">
        <v>0.00379538017423314</v>
      </c>
      <c r="AC17" s="11">
        <v>0</v>
      </c>
      <c r="AD17" s="49">
        <v>0</v>
      </c>
      <c r="AE17" s="12" t="e">
        <v>#DIV/0!</v>
      </c>
      <c r="AF17" s="12" t="e">
        <v>#DIV/0!</v>
      </c>
      <c r="AG17" s="43">
        <v>21.4683216783217</v>
      </c>
      <c r="AH17" s="43">
        <v>0</v>
      </c>
      <c r="AI17" s="44" t="e">
        <v>#DIV/0!</v>
      </c>
      <c r="AJ17" s="11">
        <v>1.23426573426573</v>
      </c>
      <c r="AK17" s="11">
        <v>0</v>
      </c>
      <c r="AL17" s="12" t="e">
        <v>#DIV/0!</v>
      </c>
    </row>
    <row r="18" ht="14.3" customHeight="1" spans="13:26">
      <c r="M18" s="38"/>
      <c r="Z18" s="38"/>
    </row>
  </sheetData>
  <mergeCells count="18">
    <mergeCell ref="B3:F3"/>
    <mergeCell ref="J3:Y3"/>
    <mergeCell ref="AF3:AG3"/>
    <mergeCell ref="F4:M4"/>
    <mergeCell ref="N4:S4"/>
    <mergeCell ref="T4:Y4"/>
    <mergeCell ref="Z4:AF4"/>
    <mergeCell ref="AG4:AI4"/>
    <mergeCell ref="AJ4:AL4"/>
    <mergeCell ref="A6:C6"/>
    <mergeCell ref="B7:C7"/>
    <mergeCell ref="A4:A5"/>
    <mergeCell ref="A7:A17"/>
    <mergeCell ref="B4:B5"/>
    <mergeCell ref="C4:C5"/>
    <mergeCell ref="D4:D5"/>
    <mergeCell ref="E4:E5"/>
    <mergeCell ref="B1:AL2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8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3.93333333333333" customWidth="1"/>
    <col min="2" max="2" width="5.96666666666667" customWidth="1"/>
    <col min="3" max="3" width="9.5" customWidth="1"/>
    <col min="4" max="4" width="8.275" customWidth="1"/>
    <col min="5" max="5" width="6.375" customWidth="1"/>
    <col min="6" max="6" width="7.325" customWidth="1"/>
    <col min="7" max="7" width="6.91666666666667" customWidth="1"/>
    <col min="8" max="9" width="6.78333333333333" customWidth="1"/>
    <col min="10" max="10" width="7.19166666666667" customWidth="1"/>
    <col min="11" max="11" width="7.6" customWidth="1"/>
    <col min="12" max="12" width="7.73333333333333" customWidth="1"/>
    <col min="13" max="13" width="6.78333333333333" customWidth="1"/>
    <col min="14" max="15" width="9.76666666666667" customWidth="1"/>
    <col min="16" max="16" width="6.50833333333333" customWidth="1"/>
    <col min="17" max="18" width="9.76666666666667" customWidth="1"/>
    <col min="19" max="19" width="6.50833333333333" customWidth="1"/>
    <col min="20" max="21" width="9.225" customWidth="1"/>
    <col min="22" max="22" width="6.50833333333333" customWidth="1"/>
    <col min="23" max="24" width="7.73333333333333" customWidth="1"/>
    <col min="25" max="25" width="6.50833333333333" customWidth="1"/>
    <col min="26" max="26" width="6.78333333333333" customWidth="1"/>
    <col min="27" max="27" width="6.50833333333333" customWidth="1"/>
    <col min="28" max="28" width="8.13333333333333" customWidth="1"/>
    <col min="29" max="29" width="6.78333333333333" customWidth="1"/>
    <col min="30" max="30" width="8.13333333333333" customWidth="1"/>
    <col min="31" max="31" width="7.05833333333333" customWidth="1"/>
    <col min="32" max="32" width="6.65" customWidth="1"/>
    <col min="33" max="33" width="6.24166666666667" customWidth="1"/>
    <col min="34" max="34" width="6.50833333333333" customWidth="1"/>
    <col min="35" max="35" width="6.91666666666667" customWidth="1"/>
    <col min="36" max="36" width="6.24166666666667" customWidth="1"/>
    <col min="37" max="38" width="6.50833333333333" customWidth="1"/>
    <col min="39" max="65" width="9.76666666666667" customWidth="1"/>
  </cols>
  <sheetData>
    <row r="1" ht="11.35" customHeight="1" spans="1:38">
      <c r="A1" s="3"/>
      <c r="B1" s="2" t="s">
        <v>96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ht="11.35" customHeight="1" spans="2:3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ht="22.6" customHeight="1" spans="1:33">
      <c r="A3" s="4" t="s">
        <v>82</v>
      </c>
      <c r="B3" s="5" t="s">
        <v>2</v>
      </c>
      <c r="C3" s="5"/>
      <c r="D3" s="5"/>
      <c r="E3" s="5"/>
      <c r="F3" s="5"/>
      <c r="G3" s="3"/>
      <c r="I3" s="4" t="s">
        <v>3</v>
      </c>
      <c r="J3" s="5" t="s">
        <v>4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F3" s="3" t="s">
        <v>5</v>
      </c>
      <c r="AG3" s="3"/>
    </row>
    <row r="4" ht="15.8" customHeight="1" spans="1:38">
      <c r="A4" s="6" t="s">
        <v>66</v>
      </c>
      <c r="B4" s="6" t="s">
        <v>97</v>
      </c>
      <c r="C4" s="6" t="s">
        <v>98</v>
      </c>
      <c r="D4" s="6" t="s">
        <v>22</v>
      </c>
      <c r="E4" s="6" t="s">
        <v>84</v>
      </c>
      <c r="F4" s="6" t="s">
        <v>10</v>
      </c>
      <c r="G4" s="6"/>
      <c r="H4" s="6"/>
      <c r="I4" s="6"/>
      <c r="J4" s="6"/>
      <c r="K4" s="6"/>
      <c r="L4" s="6"/>
      <c r="M4" s="6"/>
      <c r="N4" s="6" t="s">
        <v>11</v>
      </c>
      <c r="O4" s="6"/>
      <c r="P4" s="6"/>
      <c r="Q4" s="6"/>
      <c r="R4" s="6"/>
      <c r="S4" s="6"/>
      <c r="T4" s="6" t="s">
        <v>12</v>
      </c>
      <c r="U4" s="6"/>
      <c r="V4" s="6"/>
      <c r="W4" s="6"/>
      <c r="X4" s="6"/>
      <c r="Y4" s="6"/>
      <c r="Z4" s="6" t="s">
        <v>85</v>
      </c>
      <c r="AA4" s="6"/>
      <c r="AB4" s="6"/>
      <c r="AC4" s="6"/>
      <c r="AD4" s="6"/>
      <c r="AE4" s="6"/>
      <c r="AF4" s="6"/>
      <c r="AG4" s="6" t="s">
        <v>14</v>
      </c>
      <c r="AH4" s="6"/>
      <c r="AI4" s="6"/>
      <c r="AJ4" s="6" t="s">
        <v>15</v>
      </c>
      <c r="AK4" s="6"/>
      <c r="AL4" s="6"/>
    </row>
    <row r="5" ht="22.6" customHeight="1" spans="1:38">
      <c r="A5" s="6"/>
      <c r="B5" s="6"/>
      <c r="C5" s="6"/>
      <c r="D5" s="6"/>
      <c r="E5" s="6"/>
      <c r="F5" s="6" t="s">
        <v>23</v>
      </c>
      <c r="G5" s="6" t="s">
        <v>24</v>
      </c>
      <c r="H5" s="6" t="s">
        <v>25</v>
      </c>
      <c r="I5" s="6" t="s">
        <v>26</v>
      </c>
      <c r="J5" s="6" t="s">
        <v>28</v>
      </c>
      <c r="K5" s="6" t="s">
        <v>29</v>
      </c>
      <c r="L5" s="6" t="s">
        <v>30</v>
      </c>
      <c r="M5" s="58" t="s">
        <v>31</v>
      </c>
      <c r="N5" s="6" t="s">
        <v>23</v>
      </c>
      <c r="O5" s="6" t="s">
        <v>24</v>
      </c>
      <c r="P5" s="6" t="s">
        <v>27</v>
      </c>
      <c r="Q5" s="6" t="s">
        <v>28</v>
      </c>
      <c r="R5" s="6" t="s">
        <v>29</v>
      </c>
      <c r="S5" s="6" t="s">
        <v>31</v>
      </c>
      <c r="T5" s="6" t="s">
        <v>23</v>
      </c>
      <c r="U5" s="6" t="s">
        <v>24</v>
      </c>
      <c r="V5" s="6" t="s">
        <v>27</v>
      </c>
      <c r="W5" s="6" t="s">
        <v>28</v>
      </c>
      <c r="X5" s="6" t="s">
        <v>29</v>
      </c>
      <c r="Y5" s="6" t="s">
        <v>31</v>
      </c>
      <c r="Z5" s="6" t="s">
        <v>32</v>
      </c>
      <c r="AA5" s="6" t="s">
        <v>86</v>
      </c>
      <c r="AB5" s="6" t="s">
        <v>34</v>
      </c>
      <c r="AC5" s="6" t="s">
        <v>87</v>
      </c>
      <c r="AD5" s="6" t="s">
        <v>34</v>
      </c>
      <c r="AE5" s="6" t="s">
        <v>25</v>
      </c>
      <c r="AF5" s="6" t="s">
        <v>27</v>
      </c>
      <c r="AG5" s="6" t="s">
        <v>23</v>
      </c>
      <c r="AH5" s="6" t="s">
        <v>24</v>
      </c>
      <c r="AI5" s="6" t="s">
        <v>27</v>
      </c>
      <c r="AJ5" s="6" t="s">
        <v>23</v>
      </c>
      <c r="AK5" s="6" t="s">
        <v>24</v>
      </c>
      <c r="AL5" s="6" t="s">
        <v>27</v>
      </c>
    </row>
    <row r="6" ht="17.3" customHeight="1" spans="1:38">
      <c r="A6" s="7" t="s">
        <v>88</v>
      </c>
      <c r="B6" s="7"/>
      <c r="C6" s="7"/>
      <c r="D6" s="8">
        <v>3805.756954</v>
      </c>
      <c r="E6" s="14">
        <v>1</v>
      </c>
      <c r="F6" s="8">
        <v>3202.600853</v>
      </c>
      <c r="G6" s="8">
        <v>3747.753889</v>
      </c>
      <c r="H6" s="14">
        <v>0.841514813402348</v>
      </c>
      <c r="I6" s="8">
        <v>-545.153036</v>
      </c>
      <c r="J6" s="8">
        <v>3187.84778</v>
      </c>
      <c r="K6" s="8">
        <v>3747.753889</v>
      </c>
      <c r="L6" s="8">
        <v>-559.906109</v>
      </c>
      <c r="M6" s="14">
        <v>-0.149397779465556</v>
      </c>
      <c r="N6" s="8">
        <v>3023574.437</v>
      </c>
      <c r="O6" s="8">
        <v>3006096.15</v>
      </c>
      <c r="P6" s="9">
        <v>0.00581428075745349</v>
      </c>
      <c r="Q6" s="8">
        <v>3005811.104</v>
      </c>
      <c r="R6" s="8">
        <v>3006096.15</v>
      </c>
      <c r="S6" s="9">
        <v>-9.48226489694949e-5</v>
      </c>
      <c r="T6" s="45">
        <v>10.5921018970435</v>
      </c>
      <c r="U6" s="45">
        <v>12.467179032181</v>
      </c>
      <c r="V6" s="68">
        <v>-0.150401075519764</v>
      </c>
      <c r="W6" s="45">
        <v>10.6056158211597</v>
      </c>
      <c r="X6" s="45">
        <v>12.467179032181</v>
      </c>
      <c r="Y6" s="68">
        <v>-0.14931711546101</v>
      </c>
      <c r="Z6" s="8">
        <v>1770.45053508761</v>
      </c>
      <c r="AA6" s="8">
        <v>1626.17675544794</v>
      </c>
      <c r="AB6" s="68">
        <v>1</v>
      </c>
      <c r="AC6" s="8">
        <v>1743.46732026144</v>
      </c>
      <c r="AD6" s="68">
        <v>1</v>
      </c>
      <c r="AE6" s="9">
        <v>0.91851013243218</v>
      </c>
      <c r="AF6" s="9">
        <v>-0.0672743121998455</v>
      </c>
      <c r="AG6" s="8">
        <v>15.8951181214522</v>
      </c>
      <c r="AH6" s="8">
        <v>17.5620752772722</v>
      </c>
      <c r="AI6" s="9">
        <v>-0.0949180053895586</v>
      </c>
      <c r="AJ6" s="8">
        <v>1.50065759147284</v>
      </c>
      <c r="AK6" s="8">
        <v>1.40866472134073</v>
      </c>
      <c r="AL6" s="9">
        <v>0.0653050145563077</v>
      </c>
    </row>
    <row r="7" ht="17.3" customHeight="1" spans="1:38">
      <c r="A7" s="10" t="s">
        <v>69</v>
      </c>
      <c r="B7" s="62" t="s">
        <v>70</v>
      </c>
      <c r="C7" s="62"/>
      <c r="D7" s="63">
        <v>3805.756954</v>
      </c>
      <c r="E7" s="64">
        <v>1</v>
      </c>
      <c r="F7" s="63">
        <v>3202.600853</v>
      </c>
      <c r="G7" s="63">
        <v>3747.753889</v>
      </c>
      <c r="H7" s="64">
        <v>0.841514813402348</v>
      </c>
      <c r="I7" s="63">
        <v>-545.153036</v>
      </c>
      <c r="J7" s="63">
        <v>3187.84778</v>
      </c>
      <c r="K7" s="63">
        <v>3747.753889</v>
      </c>
      <c r="L7" s="63">
        <v>-559.906109</v>
      </c>
      <c r="M7" s="64">
        <v>-0.149397779465556</v>
      </c>
      <c r="N7" s="66">
        <v>3023574.437</v>
      </c>
      <c r="O7" s="66">
        <v>3006096.15</v>
      </c>
      <c r="P7" s="67">
        <v>0.00581428075745349</v>
      </c>
      <c r="Q7" s="66">
        <v>3005811.104</v>
      </c>
      <c r="R7" s="66">
        <v>3006096.15</v>
      </c>
      <c r="S7" s="67">
        <v>-9.48226489694949e-5</v>
      </c>
      <c r="T7" s="69">
        <v>10.5921018970435</v>
      </c>
      <c r="U7" s="69">
        <v>12.467179032181</v>
      </c>
      <c r="V7" s="70">
        <v>-0.150401075519764</v>
      </c>
      <c r="W7" s="69">
        <v>10.6056158211597</v>
      </c>
      <c r="X7" s="69">
        <v>12.467179032181</v>
      </c>
      <c r="Y7" s="70">
        <v>-0.14931711546101</v>
      </c>
      <c r="Z7" s="63">
        <v>1066.80478979985</v>
      </c>
      <c r="AA7" s="63">
        <v>1046.59402744148</v>
      </c>
      <c r="AB7" s="70">
        <v>0.643591801404881</v>
      </c>
      <c r="AC7" s="63">
        <v>1050.54575163399</v>
      </c>
      <c r="AD7" s="70">
        <v>0.602561194824377</v>
      </c>
      <c r="AE7" s="13">
        <v>0.981054863503047</v>
      </c>
      <c r="AF7" s="13">
        <v>-0.00376159171207506</v>
      </c>
      <c r="AG7" s="63">
        <v>24.6975149260062</v>
      </c>
      <c r="AH7" s="63">
        <v>29.1457123826085</v>
      </c>
      <c r="AI7" s="13">
        <v>-0.152619273744586</v>
      </c>
      <c r="AJ7" s="63">
        <v>2.33169159115622</v>
      </c>
      <c r="AK7" s="63">
        <v>2.33779528691903</v>
      </c>
      <c r="AL7" s="13">
        <v>-0.00261087692193041</v>
      </c>
    </row>
    <row r="8" ht="15.8" customHeight="1" spans="1:38">
      <c r="A8" s="10"/>
      <c r="B8" s="65" t="s">
        <v>99</v>
      </c>
      <c r="C8" s="54" t="s">
        <v>100</v>
      </c>
      <c r="D8" s="43">
        <v>565.12575</v>
      </c>
      <c r="E8" s="12">
        <v>0.148492338536235</v>
      </c>
      <c r="F8" s="43">
        <v>413.457777</v>
      </c>
      <c r="G8" s="43">
        <v>538.029115</v>
      </c>
      <c r="H8" s="44">
        <v>0.731620841909964</v>
      </c>
      <c r="I8" s="43">
        <v>-124.571338</v>
      </c>
      <c r="J8" s="43">
        <v>411.994986</v>
      </c>
      <c r="K8" s="43">
        <v>538.029115</v>
      </c>
      <c r="L8" s="43">
        <v>-126.034129</v>
      </c>
      <c r="M8" s="44">
        <v>-0.234251503285282</v>
      </c>
      <c r="N8" s="48">
        <v>176917.57</v>
      </c>
      <c r="O8" s="48">
        <v>173412.89</v>
      </c>
      <c r="P8" s="49">
        <v>0.0202100316764227</v>
      </c>
      <c r="Q8" s="48">
        <v>176232.85</v>
      </c>
      <c r="R8" s="48">
        <v>173412.89</v>
      </c>
      <c r="S8" s="49">
        <v>0.016261536267575</v>
      </c>
      <c r="T8" s="71">
        <v>23.3700800321867</v>
      </c>
      <c r="U8" s="71">
        <v>31.0259009581122</v>
      </c>
      <c r="V8" s="72">
        <v>-0.246755797237331</v>
      </c>
      <c r="W8" s="71">
        <v>23.3778768260287</v>
      </c>
      <c r="X8" s="71">
        <v>31.0259009581122</v>
      </c>
      <c r="Y8" s="72">
        <v>-0.246504497723014</v>
      </c>
      <c r="Z8" s="11">
        <v>126.617486496726</v>
      </c>
      <c r="AA8" s="11">
        <v>114.488124488124</v>
      </c>
      <c r="AB8" s="49">
        <v>0.109391150232343</v>
      </c>
      <c r="AC8" s="11">
        <v>120.546434494196</v>
      </c>
      <c r="AD8" s="49">
        <v>0.114746487058466</v>
      </c>
      <c r="AE8" s="12">
        <v>0.904204684959406</v>
      </c>
      <c r="AF8" s="12">
        <v>-0.0502570651010247</v>
      </c>
      <c r="AG8" s="43">
        <v>29.5770639530725</v>
      </c>
      <c r="AH8" s="43">
        <v>37.0087230617902</v>
      </c>
      <c r="AI8" s="44">
        <v>-0.200808309335876</v>
      </c>
      <c r="AJ8" s="11">
        <v>1.26559532155376</v>
      </c>
      <c r="AK8" s="11">
        <v>1.19283314646545</v>
      </c>
      <c r="AL8" s="12">
        <v>0.0609994577229176</v>
      </c>
    </row>
    <row r="9" ht="15.8" customHeight="1" spans="1:38">
      <c r="A9" s="10"/>
      <c r="B9" s="65" t="s">
        <v>101</v>
      </c>
      <c r="C9" s="54" t="s">
        <v>102</v>
      </c>
      <c r="D9" s="43">
        <v>177.48816</v>
      </c>
      <c r="E9" s="12">
        <v>0.0466367564049126</v>
      </c>
      <c r="F9" s="43">
        <v>133.571704</v>
      </c>
      <c r="G9" s="43">
        <v>172.426533</v>
      </c>
      <c r="H9" s="44">
        <v>0.752566841641718</v>
      </c>
      <c r="I9" s="43">
        <v>-38.854829</v>
      </c>
      <c r="J9" s="43">
        <v>132.906928</v>
      </c>
      <c r="K9" s="43">
        <v>172.426533</v>
      </c>
      <c r="L9" s="43">
        <v>-39.519605</v>
      </c>
      <c r="M9" s="44">
        <v>-0.229196773329543</v>
      </c>
      <c r="N9" s="48">
        <v>61282.826</v>
      </c>
      <c r="O9" s="48">
        <v>69798.313</v>
      </c>
      <c r="P9" s="49">
        <v>-0.122001329745606</v>
      </c>
      <c r="Q9" s="48">
        <v>60902.466</v>
      </c>
      <c r="R9" s="48">
        <v>69798.313</v>
      </c>
      <c r="S9" s="49">
        <v>-0.127450745120444</v>
      </c>
      <c r="T9" s="71">
        <v>21.7959439403137</v>
      </c>
      <c r="U9" s="71">
        <v>24.7035387517174</v>
      </c>
      <c r="V9" s="72">
        <v>-0.117699526396862</v>
      </c>
      <c r="W9" s="71">
        <v>21.8229140343841</v>
      </c>
      <c r="X9" s="71">
        <v>24.7035387517174</v>
      </c>
      <c r="Y9" s="72">
        <v>-0.116607776168629</v>
      </c>
      <c r="Z9" s="11">
        <v>64.7307414028151</v>
      </c>
      <c r="AA9" s="11">
        <v>52.3726453726454</v>
      </c>
      <c r="AB9" s="49">
        <v>0.0500410321475616</v>
      </c>
      <c r="AC9" s="11">
        <v>62.8847429519071</v>
      </c>
      <c r="AD9" s="49">
        <v>0.0598591188000124</v>
      </c>
      <c r="AE9" s="12">
        <v>0.809084590067243</v>
      </c>
      <c r="AF9" s="12">
        <v>-0.167164515362672</v>
      </c>
      <c r="AG9" s="43">
        <v>20.8878765227454</v>
      </c>
      <c r="AH9" s="43">
        <v>22.7358658473872</v>
      </c>
      <c r="AI9" s="44">
        <v>-0.0812807982351021</v>
      </c>
      <c r="AJ9" s="11">
        <v>0.958337779723834</v>
      </c>
      <c r="AK9" s="11">
        <v>0.920348540988146</v>
      </c>
      <c r="AL9" s="12">
        <v>0.0412770130486654</v>
      </c>
    </row>
    <row r="10" ht="15.8" customHeight="1" spans="1:38">
      <c r="A10" s="10"/>
      <c r="B10" s="65" t="s">
        <v>103</v>
      </c>
      <c r="C10" s="54" t="s">
        <v>104</v>
      </c>
      <c r="D10" s="43">
        <v>302.332669</v>
      </c>
      <c r="E10" s="12">
        <v>0.079440876717636</v>
      </c>
      <c r="F10" s="43">
        <v>226.989054</v>
      </c>
      <c r="G10" s="43">
        <v>283.955966</v>
      </c>
      <c r="H10" s="44">
        <v>0.750792346559147</v>
      </c>
      <c r="I10" s="43">
        <v>-56.966912</v>
      </c>
      <c r="J10" s="43">
        <v>226.380276</v>
      </c>
      <c r="K10" s="43">
        <v>283.955966</v>
      </c>
      <c r="L10" s="43">
        <v>-57.57569</v>
      </c>
      <c r="M10" s="44">
        <v>-0.202762741037109</v>
      </c>
      <c r="N10" s="48">
        <v>154830.486</v>
      </c>
      <c r="O10" s="48">
        <v>194347.696</v>
      </c>
      <c r="P10" s="49">
        <v>-0.203332536548311</v>
      </c>
      <c r="Q10" s="48">
        <v>154038.803</v>
      </c>
      <c r="R10" s="48">
        <v>194347.696</v>
      </c>
      <c r="S10" s="49">
        <v>-0.207406075963977</v>
      </c>
      <c r="T10" s="71">
        <v>14.6604883743632</v>
      </c>
      <c r="U10" s="71">
        <v>14.6107194396583</v>
      </c>
      <c r="V10" s="72">
        <v>0.00340633018862795</v>
      </c>
      <c r="W10" s="71">
        <v>14.6963149278692</v>
      </c>
      <c r="X10" s="71">
        <v>14.6107194396583</v>
      </c>
      <c r="Y10" s="72">
        <v>0.00585840338419991</v>
      </c>
      <c r="Z10" s="11">
        <v>96.5721856427577</v>
      </c>
      <c r="AA10" s="11">
        <v>70.1226795803067</v>
      </c>
      <c r="AB10" s="49">
        <v>0.0670008405759102</v>
      </c>
      <c r="AC10" s="11">
        <v>90.7022332506204</v>
      </c>
      <c r="AD10" s="49">
        <v>0.0863382038426645</v>
      </c>
      <c r="AE10" s="12">
        <v>0.726116729300363</v>
      </c>
      <c r="AF10" s="12">
        <v>-0.226891366758854</v>
      </c>
      <c r="AG10" s="43">
        <v>26.126131304528</v>
      </c>
      <c r="AH10" s="43">
        <v>25.8944515270064</v>
      </c>
      <c r="AI10" s="44">
        <v>0.00894708185959854</v>
      </c>
      <c r="AJ10" s="11">
        <v>1.78207782970005</v>
      </c>
      <c r="AK10" s="11">
        <v>1.77229133951614</v>
      </c>
      <c r="AL10" s="12">
        <v>0.00552194211285173</v>
      </c>
    </row>
    <row r="11" ht="15.8" customHeight="1" spans="1:38">
      <c r="A11" s="10"/>
      <c r="B11" s="65" t="s">
        <v>105</v>
      </c>
      <c r="C11" s="54" t="s">
        <v>106</v>
      </c>
      <c r="D11" s="43">
        <v>1077.090466</v>
      </c>
      <c r="E11" s="12">
        <v>0.283016093517989</v>
      </c>
      <c r="F11" s="43">
        <v>944.086243</v>
      </c>
      <c r="G11" s="43">
        <v>1153.099507</v>
      </c>
      <c r="H11" s="44">
        <v>0.876515272209271</v>
      </c>
      <c r="I11" s="43">
        <v>-209.013264</v>
      </c>
      <c r="J11" s="43">
        <v>938.945403</v>
      </c>
      <c r="K11" s="43">
        <v>1153.099507</v>
      </c>
      <c r="L11" s="43">
        <v>-214.154104</v>
      </c>
      <c r="M11" s="44">
        <v>-0.185720402012105</v>
      </c>
      <c r="N11" s="48">
        <v>871471.789</v>
      </c>
      <c r="O11" s="48">
        <v>902144.888</v>
      </c>
      <c r="P11" s="49">
        <v>-0.0340001915523796</v>
      </c>
      <c r="Q11" s="48">
        <v>865212.955</v>
      </c>
      <c r="R11" s="48">
        <v>902144.888</v>
      </c>
      <c r="S11" s="49">
        <v>-0.0409379175022272</v>
      </c>
      <c r="T11" s="71">
        <v>10.8332392960571</v>
      </c>
      <c r="U11" s="71">
        <v>12.7817551519507</v>
      </c>
      <c r="V11" s="72">
        <v>-0.152445093238718</v>
      </c>
      <c r="W11" s="71">
        <v>10.8521884418617</v>
      </c>
      <c r="X11" s="71">
        <v>12.7817551519507</v>
      </c>
      <c r="Y11" s="72">
        <v>-0.150962578077122</v>
      </c>
      <c r="Z11" s="11">
        <v>330.726061100159</v>
      </c>
      <c r="AA11" s="11">
        <v>332.494753833737</v>
      </c>
      <c r="AB11" s="49">
        <v>0.317692194982764</v>
      </c>
      <c r="AC11" s="11">
        <v>354.065020576132</v>
      </c>
      <c r="AD11" s="49">
        <v>0.337029605826714</v>
      </c>
      <c r="AE11" s="12">
        <v>1.00534790856123</v>
      </c>
      <c r="AF11" s="12">
        <v>-0.0609217671581786</v>
      </c>
      <c r="AG11" s="43">
        <v>22.9168839526072</v>
      </c>
      <c r="AH11" s="43">
        <v>26.8044860979709</v>
      </c>
      <c r="AI11" s="44">
        <v>-0.145035503801657</v>
      </c>
      <c r="AJ11" s="11">
        <v>2.11542303519022</v>
      </c>
      <c r="AK11" s="11">
        <v>2.09708962339809</v>
      </c>
      <c r="AL11" s="12">
        <v>0.00874231200592627</v>
      </c>
    </row>
    <row r="12" ht="15.8" customHeight="1" spans="1:38">
      <c r="A12" s="10"/>
      <c r="B12" s="65" t="s">
        <v>107</v>
      </c>
      <c r="C12" s="54" t="s">
        <v>108</v>
      </c>
      <c r="D12" s="43">
        <v>417.201683</v>
      </c>
      <c r="E12" s="12">
        <v>0.109623837791718</v>
      </c>
      <c r="F12" s="43">
        <v>361.268861</v>
      </c>
      <c r="G12" s="43">
        <v>413.06006</v>
      </c>
      <c r="H12" s="44">
        <v>0.865933374003192</v>
      </c>
      <c r="I12" s="43">
        <v>-51.791199</v>
      </c>
      <c r="J12" s="43">
        <v>359.987341</v>
      </c>
      <c r="K12" s="43">
        <v>413.06006</v>
      </c>
      <c r="L12" s="43">
        <v>-53.072719</v>
      </c>
      <c r="M12" s="44">
        <v>-0.128486687868103</v>
      </c>
      <c r="N12" s="48">
        <v>108002.415</v>
      </c>
      <c r="O12" s="48">
        <v>121143.92</v>
      </c>
      <c r="P12" s="49">
        <v>-0.108478452736217</v>
      </c>
      <c r="Q12" s="48">
        <v>107534.523</v>
      </c>
      <c r="R12" s="48">
        <v>121143.92</v>
      </c>
      <c r="S12" s="49">
        <v>-0.112340734887892</v>
      </c>
      <c r="T12" s="71">
        <v>33.4500724821755</v>
      </c>
      <c r="U12" s="71">
        <v>34.0966397653304</v>
      </c>
      <c r="V12" s="72">
        <v>-0.0189627859989969</v>
      </c>
      <c r="W12" s="71">
        <v>33.4764437463493</v>
      </c>
      <c r="X12" s="71">
        <v>34.0966397653304</v>
      </c>
      <c r="Y12" s="72">
        <v>-0.0181893589294897</v>
      </c>
      <c r="Z12" s="11">
        <v>93.3604682266244</v>
      </c>
      <c r="AA12" s="11">
        <v>82.6731234866828</v>
      </c>
      <c r="AB12" s="49">
        <v>0.0789925427806868</v>
      </c>
      <c r="AC12" s="11">
        <v>92.4336650082919</v>
      </c>
      <c r="AD12" s="49">
        <v>0.0879863298333493</v>
      </c>
      <c r="AE12" s="12">
        <v>0.885526016064969</v>
      </c>
      <c r="AF12" s="12">
        <v>-0.105595093743535</v>
      </c>
      <c r="AG12" s="43">
        <v>35.2691406005936</v>
      </c>
      <c r="AH12" s="43">
        <v>37.0540533751962</v>
      </c>
      <c r="AI12" s="44">
        <v>-0.0481705133991489</v>
      </c>
      <c r="AJ12" s="11">
        <v>1.05438158973758</v>
      </c>
      <c r="AK12" s="11">
        <v>1.08673621888316</v>
      </c>
      <c r="AL12" s="12">
        <v>-0.0297722930214166</v>
      </c>
    </row>
    <row r="13" ht="15.8" customHeight="1" spans="1:38">
      <c r="A13" s="10"/>
      <c r="B13" s="65" t="s">
        <v>109</v>
      </c>
      <c r="C13" s="54" t="s">
        <v>110</v>
      </c>
      <c r="D13" s="43">
        <v>360.393451</v>
      </c>
      <c r="E13" s="12">
        <v>0.0946969171589406</v>
      </c>
      <c r="F13" s="43">
        <v>288.831165</v>
      </c>
      <c r="G13" s="43">
        <v>327.71473</v>
      </c>
      <c r="H13" s="44">
        <v>0.801432890077683</v>
      </c>
      <c r="I13" s="43">
        <v>-38.883565</v>
      </c>
      <c r="J13" s="43">
        <v>287.465011</v>
      </c>
      <c r="K13" s="43">
        <v>327.71473</v>
      </c>
      <c r="L13" s="43">
        <v>-40.249719</v>
      </c>
      <c r="M13" s="44">
        <v>-0.122819377084454</v>
      </c>
      <c r="N13" s="48">
        <v>141019.248</v>
      </c>
      <c r="O13" s="48">
        <v>164218.84</v>
      </c>
      <c r="P13" s="49">
        <v>-0.141272414297897</v>
      </c>
      <c r="Q13" s="48">
        <v>140468.952</v>
      </c>
      <c r="R13" s="48">
        <v>164218.84</v>
      </c>
      <c r="S13" s="49">
        <v>-0.144623406181654</v>
      </c>
      <c r="T13" s="71">
        <v>20.4816838195024</v>
      </c>
      <c r="U13" s="71">
        <v>19.9559764275524</v>
      </c>
      <c r="V13" s="72">
        <v>0.0263433560296353</v>
      </c>
      <c r="W13" s="71">
        <v>20.464665458599</v>
      </c>
      <c r="X13" s="71">
        <v>19.9559764275524</v>
      </c>
      <c r="Y13" s="72">
        <v>0.0254905608299007</v>
      </c>
      <c r="Z13" s="11">
        <v>148.09252369396</v>
      </c>
      <c r="AA13" s="11">
        <v>111.327683615819</v>
      </c>
      <c r="AB13" s="49">
        <v>0.106371411165007</v>
      </c>
      <c r="AC13" s="11">
        <v>134.664215686275</v>
      </c>
      <c r="AD13" s="49">
        <v>0.128185008103476</v>
      </c>
      <c r="AE13" s="12">
        <v>0.751744118061508</v>
      </c>
      <c r="AF13" s="12">
        <v>-0.173294233746715</v>
      </c>
      <c r="AG13" s="43">
        <v>20.9396574473484</v>
      </c>
      <c r="AH13" s="43">
        <v>19.8821038773517</v>
      </c>
      <c r="AI13" s="44">
        <v>0.0531912304915277</v>
      </c>
      <c r="AJ13" s="11">
        <v>1.02236015514554</v>
      </c>
      <c r="AK13" s="11">
        <v>0.996298224220252</v>
      </c>
      <c r="AL13" s="12">
        <v>0.0261587648072788</v>
      </c>
    </row>
    <row r="14" ht="15.8" customHeight="1" spans="1:38">
      <c r="A14" s="10"/>
      <c r="B14" s="65" t="s">
        <v>111</v>
      </c>
      <c r="C14" s="54" t="s">
        <v>112</v>
      </c>
      <c r="D14" s="43">
        <v>158.070218</v>
      </c>
      <c r="E14" s="12">
        <v>0.0415345015224532</v>
      </c>
      <c r="F14" s="43">
        <v>132.546513</v>
      </c>
      <c r="G14" s="43">
        <v>144.781138</v>
      </c>
      <c r="H14" s="44">
        <v>0.838529323721183</v>
      </c>
      <c r="I14" s="43">
        <v>-12.234625</v>
      </c>
      <c r="J14" s="43">
        <v>132.003952</v>
      </c>
      <c r="K14" s="43">
        <v>144.781138</v>
      </c>
      <c r="L14" s="43">
        <v>-12.777186</v>
      </c>
      <c r="M14" s="44">
        <v>-0.0882517306916043</v>
      </c>
      <c r="N14" s="48">
        <v>17924.978</v>
      </c>
      <c r="O14" s="48">
        <v>19425.13</v>
      </c>
      <c r="P14" s="49">
        <v>-0.0772273853508316</v>
      </c>
      <c r="Q14" s="48">
        <v>17846.31</v>
      </c>
      <c r="R14" s="48">
        <v>19425.13</v>
      </c>
      <c r="S14" s="49">
        <v>-0.0812771909377183</v>
      </c>
      <c r="T14" s="71">
        <v>73.9451468224954</v>
      </c>
      <c r="U14" s="71">
        <v>74.5329055712883</v>
      </c>
      <c r="V14" s="72">
        <v>-0.00788589609230719</v>
      </c>
      <c r="W14" s="71">
        <v>73.9670845121484</v>
      </c>
      <c r="X14" s="71">
        <v>74.5329055712883</v>
      </c>
      <c r="Y14" s="72">
        <v>-0.00759156046316599</v>
      </c>
      <c r="Z14" s="11">
        <v>23.3303478236675</v>
      </c>
      <c r="AA14" s="11">
        <v>19.2104832104832</v>
      </c>
      <c r="AB14" s="49">
        <v>0.0183552387141415</v>
      </c>
      <c r="AC14" s="11">
        <v>21.3689482470785</v>
      </c>
      <c r="AD14" s="49">
        <v>0.0203408068747523</v>
      </c>
      <c r="AE14" s="12">
        <v>0.823411779184667</v>
      </c>
      <c r="AF14" s="12">
        <v>-0.101009418509419</v>
      </c>
      <c r="AG14" s="43">
        <v>56.5085747783083</v>
      </c>
      <c r="AH14" s="43">
        <v>56.55513203125</v>
      </c>
      <c r="AI14" s="44">
        <v>-0.000823218888711151</v>
      </c>
      <c r="AJ14" s="11">
        <v>0.764195856070941</v>
      </c>
      <c r="AK14" s="11">
        <v>0.758794140625</v>
      </c>
      <c r="AL14" s="12">
        <v>0.00711881544247571</v>
      </c>
    </row>
    <row r="15" ht="15.8" customHeight="1" spans="1:38">
      <c r="A15" s="10"/>
      <c r="B15" s="65" t="s">
        <v>113</v>
      </c>
      <c r="C15" s="54" t="s">
        <v>114</v>
      </c>
      <c r="D15" s="43">
        <v>606.642118</v>
      </c>
      <c r="E15" s="12">
        <v>0.159401171785916</v>
      </c>
      <c r="F15" s="43">
        <v>561.04656</v>
      </c>
      <c r="G15" s="43">
        <v>588.930213</v>
      </c>
      <c r="H15" s="44">
        <v>0.924839445453736</v>
      </c>
      <c r="I15" s="43">
        <v>-27.883653</v>
      </c>
      <c r="J15" s="43">
        <v>558.218333</v>
      </c>
      <c r="K15" s="43">
        <v>588.930213</v>
      </c>
      <c r="L15" s="43">
        <v>-30.71188</v>
      </c>
      <c r="M15" s="44">
        <v>-0.0521485896326395</v>
      </c>
      <c r="N15" s="48">
        <v>1317084.86</v>
      </c>
      <c r="O15" s="48">
        <v>1206988.24</v>
      </c>
      <c r="P15" s="49">
        <v>0.0912159840099188</v>
      </c>
      <c r="Q15" s="48">
        <v>1309840.438</v>
      </c>
      <c r="R15" s="48">
        <v>1206988.24</v>
      </c>
      <c r="S15" s="49">
        <v>0.0852139189028056</v>
      </c>
      <c r="T15" s="71">
        <v>4.25976014939538</v>
      </c>
      <c r="U15" s="71">
        <v>4.87933679453248</v>
      </c>
      <c r="V15" s="72">
        <v>-0.126979684171701</v>
      </c>
      <c r="W15" s="71">
        <v>4.26172774030664</v>
      </c>
      <c r="X15" s="71">
        <v>4.87933679453248</v>
      </c>
      <c r="Y15" s="72">
        <v>-0.126576434510096</v>
      </c>
      <c r="Z15" s="11">
        <v>504.166868560787</v>
      </c>
      <c r="AA15" s="11">
        <v>490.272800645682</v>
      </c>
      <c r="AB15" s="49">
        <v>0.468446014204962</v>
      </c>
      <c r="AC15" s="11">
        <v>489.446895424837</v>
      </c>
      <c r="AD15" s="49">
        <v>0.465897743780855</v>
      </c>
      <c r="AE15" s="12">
        <v>0.972441529220737</v>
      </c>
      <c r="AF15" s="12">
        <v>0.00168742559931557</v>
      </c>
      <c r="AG15" s="43">
        <v>9.23612490287234</v>
      </c>
      <c r="AH15" s="43">
        <v>9.83052787343323</v>
      </c>
      <c r="AI15" s="44">
        <v>-0.0604650104464121</v>
      </c>
      <c r="AJ15" s="11">
        <v>2.16822651486218</v>
      </c>
      <c r="AK15" s="11">
        <v>2.0147262399367</v>
      </c>
      <c r="AL15" s="12">
        <v>0.0761891476284623</v>
      </c>
    </row>
    <row r="16" ht="15.8" customHeight="1" spans="1:38">
      <c r="A16" s="10"/>
      <c r="B16" s="65" t="s">
        <v>115</v>
      </c>
      <c r="C16" s="54" t="s">
        <v>116</v>
      </c>
      <c r="D16" s="43">
        <v>140.324555</v>
      </c>
      <c r="E16" s="12">
        <v>0.0368716543636643</v>
      </c>
      <c r="F16" s="43">
        <v>139.574988</v>
      </c>
      <c r="G16" s="43">
        <v>125.756627</v>
      </c>
      <c r="H16" s="44">
        <v>0.994658333318784</v>
      </c>
      <c r="I16" s="43">
        <v>13.818361</v>
      </c>
      <c r="J16" s="43">
        <v>138.717562</v>
      </c>
      <c r="K16" s="43">
        <v>125.756627</v>
      </c>
      <c r="L16" s="43">
        <v>12.960935</v>
      </c>
      <c r="M16" s="44">
        <v>0.103063634173331</v>
      </c>
      <c r="N16" s="48">
        <v>174334.265</v>
      </c>
      <c r="O16" s="48">
        <v>154616.233</v>
      </c>
      <c r="P16" s="49">
        <v>0.1275288604399</v>
      </c>
      <c r="Q16" s="48">
        <v>173027.807</v>
      </c>
      <c r="R16" s="48">
        <v>154616.233</v>
      </c>
      <c r="S16" s="49">
        <v>0.119079178445642</v>
      </c>
      <c r="T16" s="71">
        <v>8.00617067447986</v>
      </c>
      <c r="U16" s="71">
        <v>8.13346856018669</v>
      </c>
      <c r="V16" s="72">
        <v>-0.015651119170726</v>
      </c>
      <c r="W16" s="71">
        <v>8.01706756879835</v>
      </c>
      <c r="X16" s="71">
        <v>8.13346856018669</v>
      </c>
      <c r="Y16" s="72">
        <v>-0.0143113593575716</v>
      </c>
      <c r="Z16" s="11">
        <v>53.0230344612412</v>
      </c>
      <c r="AA16" s="11">
        <v>52.8288942695722</v>
      </c>
      <c r="AB16" s="49">
        <v>0.0504769689912318</v>
      </c>
      <c r="AC16" s="11">
        <v>47.5183973834832</v>
      </c>
      <c r="AD16" s="49">
        <v>0.0452321065594474</v>
      </c>
      <c r="AE16" s="12">
        <v>0.996338568819353</v>
      </c>
      <c r="AF16" s="12">
        <v>0.111756649603146</v>
      </c>
      <c r="AG16" s="43">
        <v>21.3238084179971</v>
      </c>
      <c r="AH16" s="43">
        <v>21.6392716166222</v>
      </c>
      <c r="AI16" s="44">
        <v>-0.0145782725137012</v>
      </c>
      <c r="AJ16" s="11">
        <v>2.66342166373845</v>
      </c>
      <c r="AK16" s="11">
        <v>2.660521947862</v>
      </c>
      <c r="AL16" s="12">
        <v>0.00108990488831664</v>
      </c>
    </row>
    <row r="17" ht="15.8" customHeight="1" spans="1:38">
      <c r="A17" s="10"/>
      <c r="B17" s="65" t="s">
        <v>117</v>
      </c>
      <c r="C17" s="54" t="s">
        <v>118</v>
      </c>
      <c r="D17" s="43">
        <v>1.087884</v>
      </c>
      <c r="E17" s="12">
        <v>0.000285852200534401</v>
      </c>
      <c r="F17" s="43">
        <v>1.227988</v>
      </c>
      <c r="G17" s="43">
        <v>0</v>
      </c>
      <c r="H17" s="44">
        <v>1.1287857896614</v>
      </c>
      <c r="I17" s="43">
        <v>1.227988</v>
      </c>
      <c r="J17" s="43">
        <v>1.227988</v>
      </c>
      <c r="K17" s="43">
        <v>0</v>
      </c>
      <c r="L17" s="43">
        <v>1.227988</v>
      </c>
      <c r="M17" s="44" t="e">
        <v>#DIV/0!</v>
      </c>
      <c r="N17" s="48">
        <v>706</v>
      </c>
      <c r="O17" s="48">
        <v>0</v>
      </c>
      <c r="P17" s="49" t="e">
        <v>#DIV/0!</v>
      </c>
      <c r="Q17" s="48">
        <v>706</v>
      </c>
      <c r="R17" s="48">
        <v>0</v>
      </c>
      <c r="S17" s="49" t="e">
        <v>#DIV/0!</v>
      </c>
      <c r="T17" s="71">
        <v>17.393597733711</v>
      </c>
      <c r="U17" s="71">
        <v>0</v>
      </c>
      <c r="V17" s="72" t="e">
        <v>#DIV/0!</v>
      </c>
      <c r="W17" s="71">
        <v>17.393597733711</v>
      </c>
      <c r="X17" s="71">
        <v>0</v>
      </c>
      <c r="Y17" s="72" t="e">
        <v>#DIV/0!</v>
      </c>
      <c r="Z17" s="11">
        <v>0</v>
      </c>
      <c r="AA17" s="11">
        <v>3.97222222222222</v>
      </c>
      <c r="AB17" s="49">
        <v>0.00379538017423314</v>
      </c>
      <c r="AC17" s="11">
        <v>0</v>
      </c>
      <c r="AD17" s="49">
        <v>0</v>
      </c>
      <c r="AE17" s="12" t="e">
        <v>#DIV/0!</v>
      </c>
      <c r="AF17" s="12" t="e">
        <v>#DIV/0!</v>
      </c>
      <c r="AG17" s="43">
        <v>21.4683216783217</v>
      </c>
      <c r="AH17" s="43">
        <v>0</v>
      </c>
      <c r="AI17" s="44" t="e">
        <v>#DIV/0!</v>
      </c>
      <c r="AJ17" s="11">
        <v>1.23426573426573</v>
      </c>
      <c r="AK17" s="11">
        <v>0</v>
      </c>
      <c r="AL17" s="12" t="e">
        <v>#DIV/0!</v>
      </c>
    </row>
    <row r="18" ht="14.3" customHeight="1" spans="13:26">
      <c r="M18" s="38"/>
      <c r="Z18" s="38"/>
    </row>
  </sheetData>
  <mergeCells count="18">
    <mergeCell ref="B3:F3"/>
    <mergeCell ref="J3:Y3"/>
    <mergeCell ref="AF3:AG3"/>
    <mergeCell ref="F4:M4"/>
    <mergeCell ref="N4:S4"/>
    <mergeCell ref="T4:Y4"/>
    <mergeCell ref="Z4:AF4"/>
    <mergeCell ref="AG4:AI4"/>
    <mergeCell ref="AJ4:AL4"/>
    <mergeCell ref="A6:C6"/>
    <mergeCell ref="B7:C7"/>
    <mergeCell ref="A4:A5"/>
    <mergeCell ref="A7:A17"/>
    <mergeCell ref="B4:B5"/>
    <mergeCell ref="C4:C5"/>
    <mergeCell ref="D4:D5"/>
    <mergeCell ref="E4:E5"/>
    <mergeCell ref="B1:AL2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1:AF2"/>
    </sheetView>
  </sheetViews>
  <sheetFormatPr defaultColWidth="10" defaultRowHeight="13.5"/>
  <cols>
    <col min="1" max="1" width="6.375" customWidth="1"/>
    <col min="2" max="2" width="10.0416666666667" customWidth="1"/>
    <col min="3" max="4" width="8.275" customWidth="1"/>
    <col min="5" max="5" width="8.41666666666667" customWidth="1"/>
    <col min="6" max="6" width="6.78333333333333" customWidth="1"/>
    <col min="7" max="7" width="7.73333333333333" customWidth="1"/>
    <col min="8" max="8" width="7.875" customWidth="1"/>
    <col min="9" max="10" width="8.275" customWidth="1"/>
    <col min="11" max="11" width="7.325" customWidth="1"/>
    <col min="12" max="13" width="9.76666666666667" customWidth="1"/>
    <col min="14" max="14" width="6.50833333333333" customWidth="1"/>
    <col min="15" max="16" width="9.76666666666667" customWidth="1"/>
    <col min="17" max="17" width="6.50833333333333" customWidth="1"/>
    <col min="18" max="19" width="9.225" customWidth="1"/>
    <col min="20" max="20" width="6.50833333333333" customWidth="1"/>
    <col min="21" max="22" width="7.73333333333333" customWidth="1"/>
    <col min="23" max="23" width="6.50833333333333" customWidth="1"/>
    <col min="24" max="24" width="6.78333333333333" customWidth="1"/>
    <col min="25" max="25" width="6.50833333333333" customWidth="1"/>
    <col min="26" max="26" width="8.13333333333333" customWidth="1"/>
    <col min="27" max="27" width="6.10833333333333" customWidth="1"/>
    <col min="28" max="28" width="8.13333333333333" customWidth="1"/>
    <col min="29" max="29" width="7.05833333333333" customWidth="1"/>
    <col min="30" max="30" width="6.50833333333333" customWidth="1"/>
    <col min="31" max="31" width="6.65" customWidth="1"/>
    <col min="32" max="32" width="7.325" customWidth="1"/>
    <col min="33" max="33" width="6.78333333333333" customWidth="1"/>
    <col min="34" max="34" width="6.65" customWidth="1"/>
    <col min="35" max="35" width="7.325" customWidth="1"/>
    <col min="36" max="36" width="6.78333333333333" customWidth="1"/>
    <col min="37" max="63" width="9.76666666666667" customWidth="1"/>
  </cols>
  <sheetData>
    <row r="1" ht="14.2" customHeight="1" spans="1:32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" customHeight="1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14.3" customHeight="1" spans="1:33">
      <c r="A3" s="53" t="s">
        <v>82</v>
      </c>
      <c r="B3" s="5" t="s">
        <v>2</v>
      </c>
      <c r="C3" s="5"/>
      <c r="D3" s="5"/>
      <c r="E3" s="5"/>
      <c r="F3" s="5"/>
      <c r="G3" s="5"/>
      <c r="H3" s="53" t="s">
        <v>3</v>
      </c>
      <c r="I3" s="5" t="s">
        <v>4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AB3" s="53" t="s">
        <v>5</v>
      </c>
      <c r="AC3" s="53"/>
      <c r="AD3" s="53"/>
      <c r="AE3" s="53" t="s">
        <v>119</v>
      </c>
      <c r="AF3" s="53"/>
      <c r="AG3" s="53"/>
    </row>
    <row r="4" ht="15.8" customHeight="1" spans="1:36">
      <c r="A4" s="6" t="s">
        <v>97</v>
      </c>
      <c r="B4" s="6" t="s">
        <v>98</v>
      </c>
      <c r="C4" s="6" t="s">
        <v>10</v>
      </c>
      <c r="D4" s="6"/>
      <c r="E4" s="6"/>
      <c r="F4" s="6"/>
      <c r="G4" s="6"/>
      <c r="H4" s="6"/>
      <c r="I4" s="6"/>
      <c r="J4" s="6"/>
      <c r="K4" s="6"/>
      <c r="L4" s="6" t="s">
        <v>11</v>
      </c>
      <c r="M4" s="6"/>
      <c r="N4" s="6"/>
      <c r="O4" s="6"/>
      <c r="P4" s="6"/>
      <c r="Q4" s="6"/>
      <c r="R4" s="6" t="s">
        <v>12</v>
      </c>
      <c r="S4" s="6"/>
      <c r="T4" s="6"/>
      <c r="U4" s="6"/>
      <c r="V4" s="6"/>
      <c r="W4" s="6"/>
      <c r="X4" s="6" t="s">
        <v>85</v>
      </c>
      <c r="Y4" s="6"/>
      <c r="Z4" s="6"/>
      <c r="AA4" s="6"/>
      <c r="AB4" s="6"/>
      <c r="AC4" s="6"/>
      <c r="AD4" s="6"/>
      <c r="AE4" s="6" t="s">
        <v>14</v>
      </c>
      <c r="AF4" s="6"/>
      <c r="AG4" s="6"/>
      <c r="AH4" s="6" t="s">
        <v>15</v>
      </c>
      <c r="AI4" s="6"/>
      <c r="AJ4" s="6"/>
    </row>
    <row r="5" ht="22.6" customHeight="1" spans="1:36">
      <c r="A5" s="6"/>
      <c r="B5" s="6"/>
      <c r="C5" s="6" t="s">
        <v>120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28</v>
      </c>
      <c r="I5" s="6" t="s">
        <v>29</v>
      </c>
      <c r="J5" s="6" t="s">
        <v>30</v>
      </c>
      <c r="K5" s="58" t="s">
        <v>31</v>
      </c>
      <c r="L5" s="6" t="s">
        <v>23</v>
      </c>
      <c r="M5" s="6" t="s">
        <v>24</v>
      </c>
      <c r="N5" s="6" t="s">
        <v>27</v>
      </c>
      <c r="O5" s="6" t="s">
        <v>28</v>
      </c>
      <c r="P5" s="6" t="s">
        <v>29</v>
      </c>
      <c r="Q5" s="6" t="s">
        <v>31</v>
      </c>
      <c r="R5" s="6" t="s">
        <v>23</v>
      </c>
      <c r="S5" s="6" t="s">
        <v>24</v>
      </c>
      <c r="T5" s="6" t="s">
        <v>27</v>
      </c>
      <c r="U5" s="6" t="s">
        <v>28</v>
      </c>
      <c r="V5" s="6" t="s">
        <v>29</v>
      </c>
      <c r="W5" s="6" t="s">
        <v>31</v>
      </c>
      <c r="X5" s="6" t="s">
        <v>32</v>
      </c>
      <c r="Y5" s="6" t="s">
        <v>86</v>
      </c>
      <c r="Z5" s="6" t="s">
        <v>34</v>
      </c>
      <c r="AA5" s="6" t="s">
        <v>87</v>
      </c>
      <c r="AB5" s="6" t="s">
        <v>34</v>
      </c>
      <c r="AC5" s="6" t="s">
        <v>25</v>
      </c>
      <c r="AD5" s="6" t="s">
        <v>27</v>
      </c>
      <c r="AE5" s="6" t="s">
        <v>23</v>
      </c>
      <c r="AF5" s="6" t="s">
        <v>24</v>
      </c>
      <c r="AG5" s="6" t="s">
        <v>27</v>
      </c>
      <c r="AH5" s="6" t="s">
        <v>23</v>
      </c>
      <c r="AI5" s="6" t="s">
        <v>24</v>
      </c>
      <c r="AJ5" s="6" t="s">
        <v>27</v>
      </c>
    </row>
    <row r="6" ht="17.3" customHeight="1" spans="1:36">
      <c r="A6" s="7" t="s">
        <v>121</v>
      </c>
      <c r="B6" s="7"/>
      <c r="C6" s="8">
        <v>3805.756954</v>
      </c>
      <c r="D6" s="8">
        <v>3202.600853</v>
      </c>
      <c r="E6" s="8">
        <v>3747.753889</v>
      </c>
      <c r="F6" s="14">
        <v>0.841514813402348</v>
      </c>
      <c r="G6" s="8">
        <v>-545.153036</v>
      </c>
      <c r="H6" s="8">
        <v>3187.84778</v>
      </c>
      <c r="I6" s="8">
        <v>3747.753889</v>
      </c>
      <c r="J6" s="8">
        <v>-559.906109</v>
      </c>
      <c r="K6" s="14">
        <v>-0.149397779465556</v>
      </c>
      <c r="L6" s="8">
        <v>3023574.437</v>
      </c>
      <c r="M6" s="8">
        <v>3006096.15</v>
      </c>
      <c r="N6" s="14">
        <v>0.00581428075745349</v>
      </c>
      <c r="O6" s="8">
        <v>3005811.104</v>
      </c>
      <c r="P6" s="8">
        <v>3006096.15</v>
      </c>
      <c r="Q6" s="14">
        <v>-9.48226489694949e-5</v>
      </c>
      <c r="R6" s="45">
        <v>10.5921018970435</v>
      </c>
      <c r="S6" s="45">
        <v>12.467179032181</v>
      </c>
      <c r="T6" s="14">
        <v>-0.150401075519764</v>
      </c>
      <c r="U6" s="45">
        <v>10.6056158211597</v>
      </c>
      <c r="V6" s="45">
        <v>12.467179032181</v>
      </c>
      <c r="W6" s="14">
        <v>-0.14931711546101</v>
      </c>
      <c r="X6" s="8">
        <v>1772.28237550659</v>
      </c>
      <c r="Y6" s="8">
        <v>1626.22841000807</v>
      </c>
      <c r="Z6" s="14">
        <v>1</v>
      </c>
      <c r="AA6" s="8">
        <v>1745.27124183007</v>
      </c>
      <c r="AB6" s="14">
        <v>1</v>
      </c>
      <c r="AC6" s="9">
        <v>0.917589901295062</v>
      </c>
      <c r="AD6" s="9">
        <v>-0.0682087855278975</v>
      </c>
      <c r="AE6" s="8">
        <v>15.8946132382946</v>
      </c>
      <c r="AF6" s="8">
        <v>17.5439230235576</v>
      </c>
      <c r="AG6" s="9">
        <v>-0.094010318162498</v>
      </c>
      <c r="AH6" s="8">
        <v>1.50060992547014</v>
      </c>
      <c r="AI6" s="8">
        <v>1.40720871804858</v>
      </c>
      <c r="AJ6" s="9">
        <v>0.0663733859971212</v>
      </c>
    </row>
    <row r="7" ht="15.8" customHeight="1" spans="1:36">
      <c r="A7" s="10" t="s">
        <v>99</v>
      </c>
      <c r="B7" s="54" t="s">
        <v>100</v>
      </c>
      <c r="C7" s="43">
        <v>565.12575</v>
      </c>
      <c r="D7" s="43">
        <v>413.457777</v>
      </c>
      <c r="E7" s="43">
        <v>538.029115</v>
      </c>
      <c r="F7" s="44">
        <v>0.731620841909964</v>
      </c>
      <c r="G7" s="43">
        <v>-124.571338</v>
      </c>
      <c r="H7" s="43">
        <v>411.994986</v>
      </c>
      <c r="I7" s="43">
        <v>538.029115</v>
      </c>
      <c r="J7" s="43">
        <v>-126.034129</v>
      </c>
      <c r="K7" s="44">
        <v>-0.234251503285282</v>
      </c>
      <c r="L7" s="48">
        <v>176917.57</v>
      </c>
      <c r="M7" s="48">
        <v>173412.89</v>
      </c>
      <c r="N7" s="59">
        <v>0.0202100316764227</v>
      </c>
      <c r="O7" s="48">
        <v>176232.85</v>
      </c>
      <c r="P7" s="48">
        <v>173412.89</v>
      </c>
      <c r="Q7" s="59">
        <v>0.016261536267575</v>
      </c>
      <c r="R7" s="55">
        <v>23.3700800321867</v>
      </c>
      <c r="S7" s="55">
        <v>31.0259009581122</v>
      </c>
      <c r="T7" s="60">
        <v>-0.246755797237331</v>
      </c>
      <c r="U7" s="55">
        <v>23.3778768260287</v>
      </c>
      <c r="V7" s="55">
        <v>31.0259009581122</v>
      </c>
      <c r="W7" s="60">
        <v>-0.246504497723014</v>
      </c>
      <c r="X7" s="61">
        <v>126.617486496726</v>
      </c>
      <c r="Y7" s="61">
        <v>114.488124488124</v>
      </c>
      <c r="Z7" s="59">
        <v>0.0704010111885552</v>
      </c>
      <c r="AA7" s="61">
        <v>120.546434494196</v>
      </c>
      <c r="AB7" s="59">
        <v>0.0690703150346948</v>
      </c>
      <c r="AC7" s="12">
        <v>0.904204684959406</v>
      </c>
      <c r="AD7" s="12">
        <v>-0.0502570651010247</v>
      </c>
      <c r="AE7" s="43">
        <v>29.5770639530725</v>
      </c>
      <c r="AF7" s="43">
        <v>37.0087230617902</v>
      </c>
      <c r="AG7" s="44">
        <v>-0.200808309335876</v>
      </c>
      <c r="AH7" s="11">
        <v>1.26559532155376</v>
      </c>
      <c r="AI7" s="11">
        <v>1.19283314646545</v>
      </c>
      <c r="AJ7" s="12">
        <v>0.0609994577229176</v>
      </c>
    </row>
    <row r="8" ht="15.8" customHeight="1" spans="1:36">
      <c r="A8" s="10" t="s">
        <v>101</v>
      </c>
      <c r="B8" s="54" t="s">
        <v>102</v>
      </c>
      <c r="C8" s="43">
        <v>177.48816</v>
      </c>
      <c r="D8" s="43">
        <v>133.571704</v>
      </c>
      <c r="E8" s="43">
        <v>172.426533</v>
      </c>
      <c r="F8" s="44">
        <v>0.752566841641718</v>
      </c>
      <c r="G8" s="43">
        <v>-38.854829</v>
      </c>
      <c r="H8" s="43">
        <v>132.906928</v>
      </c>
      <c r="I8" s="43">
        <v>172.426533</v>
      </c>
      <c r="J8" s="43">
        <v>-39.519605</v>
      </c>
      <c r="K8" s="44">
        <v>-0.229196773329543</v>
      </c>
      <c r="L8" s="48">
        <v>61282.826</v>
      </c>
      <c r="M8" s="48">
        <v>69798.313</v>
      </c>
      <c r="N8" s="59">
        <v>-0.122001329745606</v>
      </c>
      <c r="O8" s="48">
        <v>60902.466</v>
      </c>
      <c r="P8" s="48">
        <v>69798.313</v>
      </c>
      <c r="Q8" s="59">
        <v>-0.127450745120444</v>
      </c>
      <c r="R8" s="55">
        <v>21.7959439403137</v>
      </c>
      <c r="S8" s="55">
        <v>24.7035387517174</v>
      </c>
      <c r="T8" s="60">
        <v>-0.117699526396862</v>
      </c>
      <c r="U8" s="55">
        <v>21.8229140343841</v>
      </c>
      <c r="V8" s="55">
        <v>24.7035387517174</v>
      </c>
      <c r="W8" s="60">
        <v>-0.116607776168629</v>
      </c>
      <c r="X8" s="61">
        <v>64.7307414028151</v>
      </c>
      <c r="Y8" s="61">
        <v>52.3726453726454</v>
      </c>
      <c r="Z8" s="59">
        <v>0.0322049750516814</v>
      </c>
      <c r="AA8" s="61">
        <v>62.8847429519071</v>
      </c>
      <c r="AB8" s="59">
        <v>0.0360315012616418</v>
      </c>
      <c r="AC8" s="12">
        <v>0.809084590067243</v>
      </c>
      <c r="AD8" s="12">
        <v>-0.167164515362672</v>
      </c>
      <c r="AE8" s="43">
        <v>20.8878765227454</v>
      </c>
      <c r="AF8" s="43">
        <v>22.7358658473872</v>
      </c>
      <c r="AG8" s="44">
        <v>-0.0812807982351021</v>
      </c>
      <c r="AH8" s="11">
        <v>0.958337779723834</v>
      </c>
      <c r="AI8" s="11">
        <v>0.920348540988146</v>
      </c>
      <c r="AJ8" s="12">
        <v>0.0412770130486654</v>
      </c>
    </row>
    <row r="9" ht="15.8" customHeight="1" spans="1:36">
      <c r="A9" s="10" t="s">
        <v>103</v>
      </c>
      <c r="B9" s="54" t="s">
        <v>104</v>
      </c>
      <c r="C9" s="43">
        <v>302.332669</v>
      </c>
      <c r="D9" s="43">
        <v>226.989054</v>
      </c>
      <c r="E9" s="43">
        <v>283.955966</v>
      </c>
      <c r="F9" s="44">
        <v>0.750792346559147</v>
      </c>
      <c r="G9" s="43">
        <v>-56.966912</v>
      </c>
      <c r="H9" s="43">
        <v>226.380276</v>
      </c>
      <c r="I9" s="43">
        <v>283.955966</v>
      </c>
      <c r="J9" s="43">
        <v>-57.57569</v>
      </c>
      <c r="K9" s="44">
        <v>-0.202762741037109</v>
      </c>
      <c r="L9" s="48">
        <v>154830.486</v>
      </c>
      <c r="M9" s="48">
        <v>194347.696</v>
      </c>
      <c r="N9" s="59">
        <v>-0.203332536548311</v>
      </c>
      <c r="O9" s="48">
        <v>154038.803</v>
      </c>
      <c r="P9" s="48">
        <v>194347.696</v>
      </c>
      <c r="Q9" s="59">
        <v>-0.207406075963977</v>
      </c>
      <c r="R9" s="55">
        <v>14.6604883743632</v>
      </c>
      <c r="S9" s="55">
        <v>14.6107194396583</v>
      </c>
      <c r="T9" s="60">
        <v>0.00340633018862795</v>
      </c>
      <c r="U9" s="55">
        <v>14.6963149278692</v>
      </c>
      <c r="V9" s="55">
        <v>14.6107194396583</v>
      </c>
      <c r="W9" s="60">
        <v>0.00585840338419991</v>
      </c>
      <c r="X9" s="61">
        <v>96.5721856427577</v>
      </c>
      <c r="Y9" s="61">
        <v>70.1226795803067</v>
      </c>
      <c r="Z9" s="59">
        <v>0.0431198220057899</v>
      </c>
      <c r="AA9" s="61">
        <v>90.7022332506204</v>
      </c>
      <c r="AB9" s="59">
        <v>0.051970278932409</v>
      </c>
      <c r="AC9" s="12">
        <v>0.726116729300363</v>
      </c>
      <c r="AD9" s="12">
        <v>-0.226891366758854</v>
      </c>
      <c r="AE9" s="43">
        <v>26.126131304528</v>
      </c>
      <c r="AF9" s="43">
        <v>25.8944515270064</v>
      </c>
      <c r="AG9" s="44">
        <v>0.00894708185959854</v>
      </c>
      <c r="AH9" s="11">
        <v>1.78207782970005</v>
      </c>
      <c r="AI9" s="11">
        <v>1.77229133951614</v>
      </c>
      <c r="AJ9" s="12">
        <v>0.00552194211285173</v>
      </c>
    </row>
    <row r="10" ht="15.8" customHeight="1" spans="1:36">
      <c r="A10" s="10" t="s">
        <v>105</v>
      </c>
      <c r="B10" s="54" t="s">
        <v>106</v>
      </c>
      <c r="C10" s="43">
        <v>1077.090466</v>
      </c>
      <c r="D10" s="43">
        <v>944.086243</v>
      </c>
      <c r="E10" s="43">
        <v>1153.099507</v>
      </c>
      <c r="F10" s="44">
        <v>0.876515272209271</v>
      </c>
      <c r="G10" s="43">
        <v>-209.013264</v>
      </c>
      <c r="H10" s="43">
        <v>938.945403</v>
      </c>
      <c r="I10" s="43">
        <v>1153.099507</v>
      </c>
      <c r="J10" s="43">
        <v>-214.154104</v>
      </c>
      <c r="K10" s="44">
        <v>-0.185720402012105</v>
      </c>
      <c r="L10" s="48">
        <v>871471.789</v>
      </c>
      <c r="M10" s="48">
        <v>902144.888</v>
      </c>
      <c r="N10" s="59">
        <v>-0.0340001915523796</v>
      </c>
      <c r="O10" s="48">
        <v>865212.955</v>
      </c>
      <c r="P10" s="48">
        <v>902144.888</v>
      </c>
      <c r="Q10" s="59">
        <v>-0.0409379175022272</v>
      </c>
      <c r="R10" s="55">
        <v>10.8332392960571</v>
      </c>
      <c r="S10" s="55">
        <v>12.7817551519507</v>
      </c>
      <c r="T10" s="60">
        <v>-0.152445093238718</v>
      </c>
      <c r="U10" s="55">
        <v>10.8521884418617</v>
      </c>
      <c r="V10" s="55">
        <v>12.7817551519507</v>
      </c>
      <c r="W10" s="60">
        <v>-0.150962578077122</v>
      </c>
      <c r="X10" s="61">
        <v>330.726061100159</v>
      </c>
      <c r="Y10" s="61">
        <v>332.494753833737</v>
      </c>
      <c r="Z10" s="59">
        <v>0.204457597584393</v>
      </c>
      <c r="AA10" s="61">
        <v>354.065020576132</v>
      </c>
      <c r="AB10" s="59">
        <v>0.202871056423794</v>
      </c>
      <c r="AC10" s="12">
        <v>1.00534790856123</v>
      </c>
      <c r="AD10" s="12">
        <v>-0.0609217671581786</v>
      </c>
      <c r="AE10" s="43">
        <v>22.9168839526072</v>
      </c>
      <c r="AF10" s="43">
        <v>26.8044860979709</v>
      </c>
      <c r="AG10" s="44">
        <v>-0.145035503801657</v>
      </c>
      <c r="AH10" s="11">
        <v>2.11542303519022</v>
      </c>
      <c r="AI10" s="11">
        <v>2.09708962339809</v>
      </c>
      <c r="AJ10" s="12">
        <v>0.00874231200592627</v>
      </c>
    </row>
    <row r="11" ht="15.8" customHeight="1" spans="1:36">
      <c r="A11" s="10" t="s">
        <v>107</v>
      </c>
      <c r="B11" s="54" t="s">
        <v>108</v>
      </c>
      <c r="C11" s="43">
        <v>417.201683</v>
      </c>
      <c r="D11" s="43">
        <v>361.268861</v>
      </c>
      <c r="E11" s="43">
        <v>413.06006</v>
      </c>
      <c r="F11" s="44">
        <v>0.865933374003192</v>
      </c>
      <c r="G11" s="43">
        <v>-51.791199</v>
      </c>
      <c r="H11" s="43">
        <v>359.987341</v>
      </c>
      <c r="I11" s="43">
        <v>413.06006</v>
      </c>
      <c r="J11" s="43">
        <v>-53.072719</v>
      </c>
      <c r="K11" s="44">
        <v>-0.128486687868103</v>
      </c>
      <c r="L11" s="48">
        <v>108002.415</v>
      </c>
      <c r="M11" s="48">
        <v>121143.92</v>
      </c>
      <c r="N11" s="59">
        <v>-0.108478452736217</v>
      </c>
      <c r="O11" s="48">
        <v>107534.523</v>
      </c>
      <c r="P11" s="48">
        <v>121143.92</v>
      </c>
      <c r="Q11" s="59">
        <v>-0.112340734887892</v>
      </c>
      <c r="R11" s="55">
        <v>33.4500724821755</v>
      </c>
      <c r="S11" s="55">
        <v>34.0966397653304</v>
      </c>
      <c r="T11" s="60">
        <v>-0.0189627859989969</v>
      </c>
      <c r="U11" s="55">
        <v>33.4764437463493</v>
      </c>
      <c r="V11" s="55">
        <v>34.0966397653304</v>
      </c>
      <c r="W11" s="60">
        <v>-0.0181893589294897</v>
      </c>
      <c r="X11" s="61">
        <v>93.3604682266244</v>
      </c>
      <c r="Y11" s="61">
        <v>82.6731234866828</v>
      </c>
      <c r="Z11" s="59">
        <v>0.0508373380872571</v>
      </c>
      <c r="AA11" s="61">
        <v>92.4336650082919</v>
      </c>
      <c r="AB11" s="59">
        <v>0.0529623492285172</v>
      </c>
      <c r="AC11" s="12">
        <v>0.885526016064969</v>
      </c>
      <c r="AD11" s="12">
        <v>-0.105595093743535</v>
      </c>
      <c r="AE11" s="43">
        <v>35.2691406005936</v>
      </c>
      <c r="AF11" s="43">
        <v>37.0540533751962</v>
      </c>
      <c r="AG11" s="44">
        <v>-0.0481705133991489</v>
      </c>
      <c r="AH11" s="11">
        <v>1.05438158973758</v>
      </c>
      <c r="AI11" s="11">
        <v>1.08673621888316</v>
      </c>
      <c r="AJ11" s="12">
        <v>-0.0297722930214166</v>
      </c>
    </row>
    <row r="12" ht="15.8" customHeight="1" spans="1:36">
      <c r="A12" s="10" t="s">
        <v>109</v>
      </c>
      <c r="B12" s="54" t="s">
        <v>110</v>
      </c>
      <c r="C12" s="43">
        <v>360.393451</v>
      </c>
      <c r="D12" s="43">
        <v>288.831165</v>
      </c>
      <c r="E12" s="43">
        <v>327.71473</v>
      </c>
      <c r="F12" s="44">
        <v>0.801432890077683</v>
      </c>
      <c r="G12" s="43">
        <v>-38.883565</v>
      </c>
      <c r="H12" s="43">
        <v>287.465011</v>
      </c>
      <c r="I12" s="43">
        <v>327.71473</v>
      </c>
      <c r="J12" s="43">
        <v>-40.249719</v>
      </c>
      <c r="K12" s="44">
        <v>-0.122819377084454</v>
      </c>
      <c r="L12" s="48">
        <v>141019.248</v>
      </c>
      <c r="M12" s="48">
        <v>164218.84</v>
      </c>
      <c r="N12" s="59">
        <v>-0.141272414297897</v>
      </c>
      <c r="O12" s="48">
        <v>140468.952</v>
      </c>
      <c r="P12" s="48">
        <v>164218.84</v>
      </c>
      <c r="Q12" s="59">
        <v>-0.144623406181654</v>
      </c>
      <c r="R12" s="55">
        <v>20.4816838195024</v>
      </c>
      <c r="S12" s="55">
        <v>19.9559764275524</v>
      </c>
      <c r="T12" s="60">
        <v>0.0263433560296353</v>
      </c>
      <c r="U12" s="55">
        <v>20.464665458599</v>
      </c>
      <c r="V12" s="55">
        <v>19.9559764275524</v>
      </c>
      <c r="W12" s="60">
        <v>0.0254905608299007</v>
      </c>
      <c r="X12" s="61">
        <v>148.09252369396</v>
      </c>
      <c r="Y12" s="61">
        <v>111.327683615819</v>
      </c>
      <c r="Z12" s="59">
        <v>0.0684575936139664</v>
      </c>
      <c r="AA12" s="61">
        <v>134.664215686275</v>
      </c>
      <c r="AB12" s="59">
        <v>0.0771594766811534</v>
      </c>
      <c r="AC12" s="12">
        <v>0.751744118061508</v>
      </c>
      <c r="AD12" s="12">
        <v>-0.173294233746715</v>
      </c>
      <c r="AE12" s="43">
        <v>20.9396574473484</v>
      </c>
      <c r="AF12" s="43">
        <v>19.8821038773517</v>
      </c>
      <c r="AG12" s="44">
        <v>0.0531912304915277</v>
      </c>
      <c r="AH12" s="11">
        <v>1.02236015514554</v>
      </c>
      <c r="AI12" s="11">
        <v>0.996298224220252</v>
      </c>
      <c r="AJ12" s="12">
        <v>0.0261587648072788</v>
      </c>
    </row>
    <row r="13" ht="15.8" customHeight="1" spans="1:36">
      <c r="A13" s="10" t="s">
        <v>111</v>
      </c>
      <c r="B13" s="54" t="s">
        <v>112</v>
      </c>
      <c r="C13" s="43">
        <v>158.070218</v>
      </c>
      <c r="D13" s="43">
        <v>132.546513</v>
      </c>
      <c r="E13" s="43">
        <v>144.781138</v>
      </c>
      <c r="F13" s="44">
        <v>0.838529323721183</v>
      </c>
      <c r="G13" s="43">
        <v>-12.234625</v>
      </c>
      <c r="H13" s="43">
        <v>132.003952</v>
      </c>
      <c r="I13" s="43">
        <v>144.781138</v>
      </c>
      <c r="J13" s="43">
        <v>-12.777186</v>
      </c>
      <c r="K13" s="44">
        <v>-0.0882517306916043</v>
      </c>
      <c r="L13" s="48">
        <v>17924.978</v>
      </c>
      <c r="M13" s="48">
        <v>19425.13</v>
      </c>
      <c r="N13" s="59">
        <v>-0.0772273853508316</v>
      </c>
      <c r="O13" s="48">
        <v>17846.31</v>
      </c>
      <c r="P13" s="48">
        <v>19425.13</v>
      </c>
      <c r="Q13" s="59">
        <v>-0.0812771909377183</v>
      </c>
      <c r="R13" s="55">
        <v>73.9451468224954</v>
      </c>
      <c r="S13" s="55">
        <v>74.5329055712883</v>
      </c>
      <c r="T13" s="60">
        <v>-0.00788589609230719</v>
      </c>
      <c r="U13" s="55">
        <v>73.9670845121484</v>
      </c>
      <c r="V13" s="55">
        <v>74.5329055712883</v>
      </c>
      <c r="W13" s="60">
        <v>-0.00759156046316599</v>
      </c>
      <c r="X13" s="61">
        <v>23.3303478236675</v>
      </c>
      <c r="Y13" s="61">
        <v>19.2104832104832</v>
      </c>
      <c r="Z13" s="59">
        <v>0.0118129059191555</v>
      </c>
      <c r="AA13" s="61">
        <v>21.3689482470785</v>
      </c>
      <c r="AB13" s="59">
        <v>0.0122439124274295</v>
      </c>
      <c r="AC13" s="12">
        <v>0.823411779184667</v>
      </c>
      <c r="AD13" s="12">
        <v>-0.101009418509419</v>
      </c>
      <c r="AE13" s="43">
        <v>56.5085747783083</v>
      </c>
      <c r="AF13" s="43">
        <v>56.55513203125</v>
      </c>
      <c r="AG13" s="44">
        <v>-0.000823218888711151</v>
      </c>
      <c r="AH13" s="11">
        <v>0.764195856070941</v>
      </c>
      <c r="AI13" s="11">
        <v>0.758794140625</v>
      </c>
      <c r="AJ13" s="12">
        <v>0.00711881544247571</v>
      </c>
    </row>
    <row r="14" ht="15.8" customHeight="1" spans="1:36">
      <c r="A14" s="10" t="s">
        <v>113</v>
      </c>
      <c r="B14" s="54" t="s">
        <v>114</v>
      </c>
      <c r="C14" s="43">
        <v>606.642118</v>
      </c>
      <c r="D14" s="43">
        <v>561.04656</v>
      </c>
      <c r="E14" s="43">
        <v>588.930213</v>
      </c>
      <c r="F14" s="44">
        <v>0.924839445453736</v>
      </c>
      <c r="G14" s="43">
        <v>-27.883653</v>
      </c>
      <c r="H14" s="43">
        <v>558.218333</v>
      </c>
      <c r="I14" s="43">
        <v>588.930213</v>
      </c>
      <c r="J14" s="43">
        <v>-30.71188</v>
      </c>
      <c r="K14" s="44">
        <v>-0.0521485896326395</v>
      </c>
      <c r="L14" s="48">
        <v>1317084.86</v>
      </c>
      <c r="M14" s="48">
        <v>1206988.24</v>
      </c>
      <c r="N14" s="59">
        <v>0.0912159840099188</v>
      </c>
      <c r="O14" s="48">
        <v>1309840.438</v>
      </c>
      <c r="P14" s="48">
        <v>1206988.24</v>
      </c>
      <c r="Q14" s="59">
        <v>0.0852139189028056</v>
      </c>
      <c r="R14" s="55">
        <v>4.25976014939538</v>
      </c>
      <c r="S14" s="55">
        <v>4.87933679453248</v>
      </c>
      <c r="T14" s="60">
        <v>-0.126979684171701</v>
      </c>
      <c r="U14" s="55">
        <v>4.26172774030664</v>
      </c>
      <c r="V14" s="55">
        <v>4.87933679453248</v>
      </c>
      <c r="W14" s="60">
        <v>-0.126576434510096</v>
      </c>
      <c r="X14" s="61">
        <v>504.166868560787</v>
      </c>
      <c r="Y14" s="61">
        <v>490.272800645682</v>
      </c>
      <c r="Z14" s="59">
        <v>0.301478437855632</v>
      </c>
      <c r="AA14" s="61">
        <v>489.446895424837</v>
      </c>
      <c r="AB14" s="59">
        <v>0.280441735183587</v>
      </c>
      <c r="AC14" s="12">
        <v>0.972441529220737</v>
      </c>
      <c r="AD14" s="12">
        <v>0.00168742559931557</v>
      </c>
      <c r="AE14" s="43">
        <v>9.23612490287234</v>
      </c>
      <c r="AF14" s="43">
        <v>9.83052787343323</v>
      </c>
      <c r="AG14" s="44">
        <v>-0.0604650104464121</v>
      </c>
      <c r="AH14" s="11">
        <v>2.16822651486218</v>
      </c>
      <c r="AI14" s="11">
        <v>2.0147262399367</v>
      </c>
      <c r="AJ14" s="12">
        <v>0.0761891476284623</v>
      </c>
    </row>
    <row r="15" ht="15.8" customHeight="1" spans="1:36">
      <c r="A15" s="10" t="s">
        <v>115</v>
      </c>
      <c r="B15" s="54" t="s">
        <v>116</v>
      </c>
      <c r="C15" s="43">
        <v>140.324555</v>
      </c>
      <c r="D15" s="43">
        <v>139.574988</v>
      </c>
      <c r="E15" s="43">
        <v>125.756627</v>
      </c>
      <c r="F15" s="44">
        <v>0.994658333318784</v>
      </c>
      <c r="G15" s="43">
        <v>13.818361</v>
      </c>
      <c r="H15" s="43">
        <v>138.717562</v>
      </c>
      <c r="I15" s="43">
        <v>125.756627</v>
      </c>
      <c r="J15" s="43">
        <v>12.960935</v>
      </c>
      <c r="K15" s="44">
        <v>0.103063634173331</v>
      </c>
      <c r="L15" s="48">
        <v>174334.265</v>
      </c>
      <c r="M15" s="48">
        <v>154616.233</v>
      </c>
      <c r="N15" s="59">
        <v>0.1275288604399</v>
      </c>
      <c r="O15" s="48">
        <v>173027.807</v>
      </c>
      <c r="P15" s="48">
        <v>154616.233</v>
      </c>
      <c r="Q15" s="59">
        <v>0.119079178445642</v>
      </c>
      <c r="R15" s="55">
        <v>8.00617067447986</v>
      </c>
      <c r="S15" s="55">
        <v>8.13346856018669</v>
      </c>
      <c r="T15" s="60">
        <v>-0.015651119170726</v>
      </c>
      <c r="U15" s="55">
        <v>8.01706756879835</v>
      </c>
      <c r="V15" s="55">
        <v>8.13346856018669</v>
      </c>
      <c r="W15" s="60">
        <v>-0.0143113593575716</v>
      </c>
      <c r="X15" s="61">
        <v>53.0230344612412</v>
      </c>
      <c r="Y15" s="61">
        <v>52.8288942695722</v>
      </c>
      <c r="Z15" s="59">
        <v>0.0324855315184846</v>
      </c>
      <c r="AA15" s="61">
        <v>47.5183973834832</v>
      </c>
      <c r="AB15" s="59">
        <v>0.0272269411450659</v>
      </c>
      <c r="AC15" s="12">
        <v>0.996338568819353</v>
      </c>
      <c r="AD15" s="12">
        <v>0.111756649603146</v>
      </c>
      <c r="AE15" s="43">
        <v>21.3238084179971</v>
      </c>
      <c r="AF15" s="43">
        <v>21.6392716166222</v>
      </c>
      <c r="AG15" s="44">
        <v>-0.0145782725137012</v>
      </c>
      <c r="AH15" s="11">
        <v>2.66342166373845</v>
      </c>
      <c r="AI15" s="11">
        <v>2.660521947862</v>
      </c>
      <c r="AJ15" s="12">
        <v>0.00108990488831664</v>
      </c>
    </row>
    <row r="16" ht="15.8" customHeight="1" spans="1:36">
      <c r="A16" s="10" t="s">
        <v>117</v>
      </c>
      <c r="B16" s="54" t="s">
        <v>118</v>
      </c>
      <c r="C16" s="43">
        <v>1.087884</v>
      </c>
      <c r="D16" s="43">
        <v>1.227988</v>
      </c>
      <c r="E16" s="43">
        <v>0</v>
      </c>
      <c r="F16" s="44">
        <v>1.1287857896614</v>
      </c>
      <c r="G16" s="43">
        <v>1.227988</v>
      </c>
      <c r="H16" s="43">
        <v>1.227988</v>
      </c>
      <c r="I16" s="43">
        <v>0</v>
      </c>
      <c r="J16" s="43">
        <v>1.227988</v>
      </c>
      <c r="K16" s="44" t="e">
        <v>#DIV/0!</v>
      </c>
      <c r="L16" s="48">
        <v>706</v>
      </c>
      <c r="M16" s="48">
        <v>0</v>
      </c>
      <c r="N16" s="59" t="e">
        <v>#DIV/0!</v>
      </c>
      <c r="O16" s="48">
        <v>706</v>
      </c>
      <c r="P16" s="48">
        <v>0</v>
      </c>
      <c r="Q16" s="59" t="e">
        <v>#DIV/0!</v>
      </c>
      <c r="R16" s="55">
        <v>17.393597733711</v>
      </c>
      <c r="S16" s="55">
        <v>0</v>
      </c>
      <c r="T16" s="60" t="e">
        <v>#DIV/0!</v>
      </c>
      <c r="U16" s="55">
        <v>17.393597733711</v>
      </c>
      <c r="V16" s="55">
        <v>0</v>
      </c>
      <c r="W16" s="60" t="e">
        <v>#DIV/0!</v>
      </c>
      <c r="X16" s="61">
        <v>0</v>
      </c>
      <c r="Y16" s="61">
        <v>3.97222222222222</v>
      </c>
      <c r="Z16" s="59">
        <v>0.00244259797564507</v>
      </c>
      <c r="AA16" s="61">
        <v>0</v>
      </c>
      <c r="AB16" s="59">
        <v>0</v>
      </c>
      <c r="AC16" s="12" t="e">
        <v>#DIV/0!</v>
      </c>
      <c r="AD16" s="12" t="e">
        <v>#DIV/0!</v>
      </c>
      <c r="AE16" s="43">
        <v>21.4683216783217</v>
      </c>
      <c r="AF16" s="43">
        <v>0</v>
      </c>
      <c r="AG16" s="44" t="e">
        <v>#DIV/0!</v>
      </c>
      <c r="AH16" s="11">
        <v>1.23426573426573</v>
      </c>
      <c r="AI16" s="11">
        <v>0</v>
      </c>
      <c r="AJ16" s="12" t="e">
        <v>#DIV/0!</v>
      </c>
    </row>
    <row r="17" ht="15.8" customHeight="1" spans="11:24">
      <c r="K17" s="38"/>
      <c r="X17" s="38"/>
    </row>
  </sheetData>
  <mergeCells count="14">
    <mergeCell ref="B3:G3"/>
    <mergeCell ref="I3:W3"/>
    <mergeCell ref="AB3:AD3"/>
    <mergeCell ref="AE3:AG3"/>
    <mergeCell ref="C4:K4"/>
    <mergeCell ref="L4:Q4"/>
    <mergeCell ref="R4:W4"/>
    <mergeCell ref="X4:AD4"/>
    <mergeCell ref="AE4:AG4"/>
    <mergeCell ref="AH4:AJ4"/>
    <mergeCell ref="A6:B6"/>
    <mergeCell ref="A4:A5"/>
    <mergeCell ref="B4:B5"/>
    <mergeCell ref="A1:AF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汇总</vt:lpstr>
      <vt:lpstr>业绩不含生鲜</vt:lpstr>
      <vt:lpstr>业绩不含2105</vt:lpstr>
      <vt:lpstr>处-课</vt:lpstr>
      <vt:lpstr>处-课(不含2105)</vt:lpstr>
      <vt:lpstr>拆分生鲜处</vt:lpstr>
      <vt:lpstr>处-大类</vt:lpstr>
      <vt:lpstr>处-大类(不含2105)</vt:lpstr>
      <vt:lpstr>大类排名</vt:lpstr>
      <vt:lpstr>业态-店</vt:lpstr>
      <vt:lpstr>店排名</vt:lpstr>
      <vt:lpstr>级别-店</vt:lpstr>
      <vt:lpstr>级别-店(不含2105)</vt:lpstr>
      <vt:lpstr>城市-店</vt:lpstr>
      <vt:lpstr>城市-店(不含2105)</vt:lpstr>
      <vt:lpstr>赛道-店</vt:lpstr>
      <vt:lpstr>Sheet1</vt:lpstr>
      <vt:lpstr>Sheet2</vt:lpstr>
      <vt:lpstr>店-处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人生若只余初见</cp:lastModifiedBy>
  <dcterms:created xsi:type="dcterms:W3CDTF">2026-05-19T07:16:00Z</dcterms:created>
  <dcterms:modified xsi:type="dcterms:W3CDTF">2026-05-19T07:42:55Z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34B54E864BF24F7EA65E5F114CC502D3_13</vt:lpwstr>
  </property>
  <property fmtid="{D5CDD505-2E9C-101B-9397-08002B2CF9AE}" pid="3" name="KSOProductBuildVer">
    <vt:lpwstr>2052-12.1.0.21915</vt:lpwstr>
  </property>
</Properties>
</file>