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大类-店" sheetId="1" r:id="rId1"/>
    <sheet name="中类" sheetId="2" r:id="rId2"/>
    <sheet name="小分类" sheetId="3" r:id="rId3"/>
    <sheet name="单品" sheetId="4" r:id="rId4"/>
    <sheet name="单品业绩对比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<sst xmlns="http://schemas.openxmlformats.org/spreadsheetml/2006/main" count="3098" uniqueCount="1238">
  <si>
    <t>1-18号猪肉销量对比</t>
  </si>
  <si>
    <t>等级</t>
  </si>
  <si>
    <t>店别</t>
  </si>
  <si>
    <t>预算</t>
  </si>
  <si>
    <t>预算占比</t>
  </si>
  <si>
    <t>业绩</t>
  </si>
  <si>
    <t>销量</t>
  </si>
  <si>
    <t>日均销售头数</t>
  </si>
  <si>
    <t>来客数</t>
  </si>
  <si>
    <t>客单价</t>
  </si>
  <si>
    <t>今年</t>
  </si>
  <si>
    <t>预算差额</t>
  </si>
  <si>
    <t>预算达成率</t>
  </si>
  <si>
    <t>去年</t>
  </si>
  <si>
    <t>差额</t>
  </si>
  <si>
    <t>增长率</t>
  </si>
  <si>
    <t>增长</t>
  </si>
  <si>
    <t>本期店日均</t>
  </si>
  <si>
    <t>同期店日均</t>
  </si>
  <si>
    <t>大类合计：</t>
  </si>
  <si>
    <t>T1</t>
  </si>
  <si>
    <t>1061-中华店</t>
  </si>
  <si>
    <t>1011-郑花店</t>
  </si>
  <si>
    <t>级别合计</t>
  </si>
  <si>
    <t>S1</t>
  </si>
  <si>
    <t>1043-濮阳店</t>
  </si>
  <si>
    <t>1015-塔南店</t>
  </si>
  <si>
    <t>1076-铁塔店</t>
  </si>
  <si>
    <t>1037-政和店</t>
  </si>
  <si>
    <t>1057-开源店</t>
  </si>
  <si>
    <t>1009-上街店</t>
  </si>
  <si>
    <t>1058-春晓店</t>
  </si>
  <si>
    <t>1066-紫云店</t>
  </si>
  <si>
    <t>1056-金山店</t>
  </si>
  <si>
    <t>1016-人民店</t>
  </si>
  <si>
    <t>1004-南昌店</t>
  </si>
  <si>
    <t>1035-巩义店</t>
  </si>
  <si>
    <t>1041-六天地</t>
  </si>
  <si>
    <t>1086-嵩山店</t>
  </si>
  <si>
    <t>1105-航海店</t>
  </si>
  <si>
    <t>1003-中原店</t>
  </si>
  <si>
    <t>1052-三门峡</t>
  </si>
  <si>
    <t>1008-文峰店</t>
  </si>
  <si>
    <t>1069-文明店</t>
  </si>
  <si>
    <t>1074-瑞达店</t>
  </si>
  <si>
    <t>1072-北大店</t>
  </si>
  <si>
    <t>S2</t>
  </si>
  <si>
    <t>1025-济水店</t>
  </si>
  <si>
    <t>1032-新华店</t>
  </si>
  <si>
    <t>1094-象湖店</t>
  </si>
  <si>
    <t>1067-长江店</t>
  </si>
  <si>
    <t>1026-大学店</t>
  </si>
  <si>
    <t>1073-惠济店</t>
  </si>
  <si>
    <t>1053-辽河店</t>
  </si>
  <si>
    <t>1006-沁园店</t>
  </si>
  <si>
    <t>1023-华府店</t>
  </si>
  <si>
    <t>1114-绿水店</t>
  </si>
  <si>
    <t>1079-金穗店</t>
  </si>
  <si>
    <t>1024-新密店</t>
  </si>
  <si>
    <t>1060-东明店</t>
  </si>
  <si>
    <t>1039-高新店</t>
  </si>
  <si>
    <t>1126-商丘凯旋店</t>
  </si>
  <si>
    <t>1027-花园店</t>
  </si>
  <si>
    <t>1031-汝州店</t>
  </si>
  <si>
    <t>1029-丰乐店</t>
  </si>
  <si>
    <t>1013-丰产店</t>
  </si>
  <si>
    <t>1010-天坛店</t>
  </si>
  <si>
    <t>1080-新郑店</t>
  </si>
  <si>
    <t>1075-秦岭店</t>
  </si>
  <si>
    <t>1020-漯河店</t>
  </si>
  <si>
    <t>1034-未来店</t>
  </si>
  <si>
    <t>S3</t>
  </si>
  <si>
    <t>1125-漯河柳江店</t>
  </si>
  <si>
    <t>1070-纱北店</t>
  </si>
  <si>
    <t>1122-白桦店</t>
  </si>
  <si>
    <t>1036-纱厂店</t>
  </si>
  <si>
    <t>1101-复兴店</t>
  </si>
  <si>
    <t>1106-青屏店</t>
  </si>
  <si>
    <t>1108-永明店</t>
  </si>
  <si>
    <t>1120-和顺店</t>
  </si>
  <si>
    <t>1092-商都店</t>
  </si>
  <si>
    <t>1091-汤帝店</t>
  </si>
  <si>
    <t>1102-工人店</t>
  </si>
  <si>
    <t>1119-虞城店</t>
  </si>
  <si>
    <t>1103-绿城店</t>
  </si>
  <si>
    <t>1123-索凌店</t>
  </si>
  <si>
    <t>1085-南阳店</t>
  </si>
  <si>
    <t>1096-长安店</t>
  </si>
  <si>
    <t>B</t>
  </si>
  <si>
    <t>1059-大卫城</t>
  </si>
  <si>
    <t>1018-人拜店</t>
  </si>
  <si>
    <t>1045-彰德府</t>
  </si>
  <si>
    <t>1042-一天地</t>
  </si>
  <si>
    <t>1110-中州店</t>
  </si>
  <si>
    <t>中类业绩对比（量贩）</t>
  </si>
  <si>
    <t>今年：</t>
  </si>
  <si>
    <t>2026-05-01到2026-05-18</t>
  </si>
  <si>
    <t>去年：</t>
  </si>
  <si>
    <t>单位：万元</t>
  </si>
  <si>
    <t>大类</t>
  </si>
  <si>
    <t>中类</t>
  </si>
  <si>
    <t>中类名称</t>
  </si>
  <si>
    <t>平均售价</t>
  </si>
  <si>
    <t>今年同期</t>
  </si>
  <si>
    <t>去年同期</t>
  </si>
  <si>
    <t>同期差额</t>
  </si>
  <si>
    <t>同期增长率</t>
  </si>
  <si>
    <t>总合计：</t>
  </si>
  <si>
    <t>猪肉类</t>
  </si>
  <si>
    <t>140105</t>
  </si>
  <si>
    <t>加工肉类</t>
  </si>
  <si>
    <t>140106</t>
  </si>
  <si>
    <t>包装精分割类</t>
  </si>
  <si>
    <t>140102</t>
  </si>
  <si>
    <t>猪肉馅类</t>
  </si>
  <si>
    <t>140104</t>
  </si>
  <si>
    <t>猪副类</t>
  </si>
  <si>
    <t>140103</t>
  </si>
  <si>
    <t>猪骨类</t>
  </si>
  <si>
    <t>140101</t>
  </si>
  <si>
    <t>下钻到 等级店-中类-数据</t>
  </si>
  <si>
    <t>小类业绩对比（量贩）</t>
  </si>
  <si>
    <t>2025-05-01到2025-05-18</t>
  </si>
  <si>
    <t>小类</t>
  </si>
  <si>
    <t>小类名称</t>
  </si>
  <si>
    <t>毛利</t>
  </si>
  <si>
    <t>毛利率</t>
  </si>
  <si>
    <t>本期日均</t>
  </si>
  <si>
    <t>同期日均</t>
  </si>
  <si>
    <t>中类合计：</t>
  </si>
  <si>
    <t>14010602</t>
  </si>
  <si>
    <t>精分割猪肉</t>
  </si>
  <si>
    <t>14010601</t>
  </si>
  <si>
    <t>包装猪肉</t>
  </si>
  <si>
    <t>14010502</t>
  </si>
  <si>
    <t>腌腊半成品</t>
  </si>
  <si>
    <t>14010101</t>
  </si>
  <si>
    <t>猪屠体</t>
  </si>
  <si>
    <t>14010103</t>
  </si>
  <si>
    <t>后腿肉</t>
  </si>
  <si>
    <t>14010105</t>
  </si>
  <si>
    <t>里脊肉</t>
  </si>
  <si>
    <t>14010102</t>
  </si>
  <si>
    <t>前腿肉</t>
  </si>
  <si>
    <t>14010104</t>
  </si>
  <si>
    <t>五花肉</t>
  </si>
  <si>
    <t>14010201</t>
  </si>
  <si>
    <t>猪肉丝</t>
  </si>
  <si>
    <t>14010202</t>
  </si>
  <si>
    <t>猪肉片</t>
  </si>
  <si>
    <t>14010203</t>
  </si>
  <si>
    <t>猪肉馅</t>
  </si>
  <si>
    <t>14010401</t>
  </si>
  <si>
    <t>猪内脏类</t>
  </si>
  <si>
    <t>14010302</t>
  </si>
  <si>
    <t>14010301</t>
  </si>
  <si>
    <t>猪排骨类</t>
  </si>
  <si>
    <t>商品分析</t>
  </si>
  <si>
    <t>销售日期：</t>
  </si>
  <si>
    <t>商品</t>
  </si>
  <si>
    <t>商品名称</t>
  </si>
  <si>
    <t>条码</t>
  </si>
  <si>
    <t>运营特性</t>
  </si>
  <si>
    <t>进价</t>
  </si>
  <si>
    <t>售价</t>
  </si>
  <si>
    <t>供应商编码</t>
  </si>
  <si>
    <t>供应商名称</t>
  </si>
  <si>
    <t>实际</t>
  </si>
  <si>
    <r>
      <rPr>
        <sz val="9"/>
        <color rgb="FF000000"/>
        <rFont val="宋体"/>
        <charset val="134"/>
      </rPr>
      <t>差额2</t>
    </r>
  </si>
  <si>
    <t>引进时间</t>
  </si>
  <si>
    <t>锁档时间</t>
  </si>
  <si>
    <t>库存数量</t>
  </si>
  <si>
    <t>库存金额</t>
  </si>
  <si>
    <t>交易数</t>
  </si>
  <si>
    <t>总毛利率</t>
  </si>
  <si>
    <t>8659682</t>
  </si>
  <si>
    <t>黑猪白条</t>
  </si>
  <si>
    <t>2865968000000</t>
  </si>
  <si>
    <t>经销</t>
  </si>
  <si>
    <t>12130429</t>
  </si>
  <si>
    <t>河南谦牧食品有限公司</t>
  </si>
  <si>
    <t>8669858</t>
  </si>
  <si>
    <t>双汇白条猪</t>
  </si>
  <si>
    <t>2866985000000</t>
  </si>
  <si>
    <t>自营</t>
  </si>
  <si>
    <t>11001847</t>
  </si>
  <si>
    <t>丹尼斯生鲜畜产课肉类</t>
  </si>
  <si>
    <t>8909701</t>
  </si>
  <si>
    <t>白条猪(一级)</t>
  </si>
  <si>
    <t>2890970000000</t>
  </si>
  <si>
    <t>8607140</t>
  </si>
  <si>
    <t>脱骨肘子（优选）</t>
  </si>
  <si>
    <t>2860714000000</t>
  </si>
  <si>
    <t>8616364</t>
  </si>
  <si>
    <t>双汇前腿肉Z</t>
  </si>
  <si>
    <t>2861636000000</t>
  </si>
  <si>
    <t>联营</t>
  </si>
  <si>
    <t>32519509</t>
  </si>
  <si>
    <t>安阳市吉客商贸有限责任公司</t>
  </si>
  <si>
    <t>8616760</t>
  </si>
  <si>
    <t>带皮前腿肉Z</t>
  </si>
  <si>
    <t>2861676000000</t>
  </si>
  <si>
    <t>32398410</t>
  </si>
  <si>
    <t>河南雏小黑食品有限公司</t>
  </si>
  <si>
    <t>8616777</t>
  </si>
  <si>
    <t>双汇特价肉Z</t>
  </si>
  <si>
    <t>2861677000000</t>
  </si>
  <si>
    <t>8623102</t>
  </si>
  <si>
    <t>湘佳黑猪1号肉</t>
  </si>
  <si>
    <t>2862310000000</t>
  </si>
  <si>
    <t>12344828</t>
  </si>
  <si>
    <t>湖南湘佳牧业股份有限公司</t>
  </si>
  <si>
    <t>8623140</t>
  </si>
  <si>
    <t>湘佳黑猪前段</t>
  </si>
  <si>
    <t>2862314000000</t>
  </si>
  <si>
    <t>8623195</t>
  </si>
  <si>
    <t>湘佳黑猪肘子</t>
  </si>
  <si>
    <t>2862319000000</t>
  </si>
  <si>
    <t>8623300</t>
  </si>
  <si>
    <t>湘佳黑猪梅花肉</t>
  </si>
  <si>
    <t>2862330000000</t>
  </si>
  <si>
    <t>8623317</t>
  </si>
  <si>
    <t>湘佳黑猪前腿肉</t>
  </si>
  <si>
    <t>2862331000000</t>
  </si>
  <si>
    <t>8631251</t>
  </si>
  <si>
    <t>黑猪肘子Z</t>
  </si>
  <si>
    <t>2863125000000</t>
  </si>
  <si>
    <t>32400308</t>
  </si>
  <si>
    <t>河南恒威食品有限公司</t>
  </si>
  <si>
    <t>8631350</t>
  </si>
  <si>
    <t>黑猪前腿肉Z</t>
  </si>
  <si>
    <t>2863135000000</t>
  </si>
  <si>
    <t>8655189</t>
  </si>
  <si>
    <t>庄园黑猪带皮前尖</t>
  </si>
  <si>
    <t>6937495110201</t>
  </si>
  <si>
    <t>11815028</t>
  </si>
  <si>
    <t>新乡市高金食品有限公司</t>
  </si>
  <si>
    <t>8655233</t>
  </si>
  <si>
    <t>庄园黑猪梅花肉块</t>
  </si>
  <si>
    <t>6937495110065</t>
  </si>
  <si>
    <t>8659576</t>
  </si>
  <si>
    <t>黑猪带皮前腿肉</t>
  </si>
  <si>
    <t>2865957000000</t>
  </si>
  <si>
    <t>12235690</t>
  </si>
  <si>
    <t>自有品牌猪肉</t>
  </si>
  <si>
    <t>8669841</t>
  </si>
  <si>
    <t>双汇带皮前腿肉</t>
  </si>
  <si>
    <t>2866984000000</t>
  </si>
  <si>
    <t>12233522</t>
  </si>
  <si>
    <t>漯河双汇食品销售有限公司</t>
  </si>
  <si>
    <t>8669940</t>
  </si>
  <si>
    <t>双汇带皮带骨前腿</t>
  </si>
  <si>
    <t>2866994000000</t>
  </si>
  <si>
    <t>8670014</t>
  </si>
  <si>
    <t>双汇脱骨肘子</t>
  </si>
  <si>
    <t>2867001000000</t>
  </si>
  <si>
    <t>8670670</t>
  </si>
  <si>
    <t>双汇梅花肉</t>
  </si>
  <si>
    <t>2867067000000</t>
  </si>
  <si>
    <t>8692306</t>
  </si>
  <si>
    <t>中润精选前腿肉300g</t>
  </si>
  <si>
    <t>2869230000000</t>
  </si>
  <si>
    <t>12446117</t>
  </si>
  <si>
    <t>河南中润新程食品有限公司</t>
  </si>
  <si>
    <t>8907424</t>
  </si>
  <si>
    <t>梅花肉</t>
  </si>
  <si>
    <t>2890742000000</t>
  </si>
  <si>
    <t>8909206</t>
  </si>
  <si>
    <t>前腿纯瘦肉</t>
  </si>
  <si>
    <t>2890920000000</t>
  </si>
  <si>
    <t>8909312</t>
  </si>
  <si>
    <t>带骨肘子</t>
  </si>
  <si>
    <t>2890931000000</t>
  </si>
  <si>
    <t>8911315</t>
  </si>
  <si>
    <t>带皮去骨前腿肉</t>
  </si>
  <si>
    <t>2891131000000</t>
  </si>
  <si>
    <t>8919465</t>
  </si>
  <si>
    <t>带皮前腿肉（优选）</t>
  </si>
  <si>
    <t>2891946000000</t>
  </si>
  <si>
    <t>8919663</t>
  </si>
  <si>
    <t>中润鲜猪梅花肉1kg</t>
  </si>
  <si>
    <t>6942268925036</t>
  </si>
  <si>
    <t>8920706</t>
  </si>
  <si>
    <t>中润鲜猪松板肉1kg</t>
  </si>
  <si>
    <t>6942268925012</t>
  </si>
  <si>
    <t>8922021</t>
  </si>
  <si>
    <t>带皮前腿肉</t>
  </si>
  <si>
    <t>2892202000000</t>
  </si>
  <si>
    <t>8924452</t>
  </si>
  <si>
    <t>双汇带皮梅花肉Z</t>
  </si>
  <si>
    <t>2892445000000</t>
  </si>
  <si>
    <t>8924483</t>
  </si>
  <si>
    <t>双汇带脂颈背肌肉Z</t>
  </si>
  <si>
    <t>2892448000000</t>
  </si>
  <si>
    <t>8932013</t>
  </si>
  <si>
    <t>2893201000000</t>
  </si>
  <si>
    <t>12127531</t>
  </si>
  <si>
    <t>8932044</t>
  </si>
  <si>
    <t>带皮带骨前腿肉</t>
  </si>
  <si>
    <t>2893204000000</t>
  </si>
  <si>
    <t>8944870</t>
  </si>
  <si>
    <t>带脂梅花肉</t>
  </si>
  <si>
    <t>2894487000000</t>
  </si>
  <si>
    <t>8949394</t>
  </si>
  <si>
    <t>前腿肉（优品）</t>
  </si>
  <si>
    <t>2894939000000</t>
  </si>
  <si>
    <t>8951410</t>
  </si>
  <si>
    <t>湘佳鲜黑猪梅花肉350g</t>
  </si>
  <si>
    <t>2895141000000</t>
  </si>
  <si>
    <t>8955562</t>
  </si>
  <si>
    <t>中粮带皮前腿肉Z</t>
  </si>
  <si>
    <t>2895556000000</t>
  </si>
  <si>
    <t>8955890</t>
  </si>
  <si>
    <t>中粮特价肉Z</t>
  </si>
  <si>
    <t>2895589000000</t>
  </si>
  <si>
    <t>8955913</t>
  </si>
  <si>
    <t>亚麻籽猪带皮前腿肉Z</t>
  </si>
  <si>
    <t>2895591000000</t>
  </si>
  <si>
    <t>8961525</t>
  </si>
  <si>
    <t>猪肉青切片（优品）</t>
  </si>
  <si>
    <t>2896152000000</t>
  </si>
  <si>
    <t>8961709</t>
  </si>
  <si>
    <t>纯瘦肉（优品）</t>
  </si>
  <si>
    <t>2896170000000</t>
  </si>
  <si>
    <t>8961761</t>
  </si>
  <si>
    <t>五花肉丁（优品）</t>
  </si>
  <si>
    <t>2896176000000</t>
  </si>
  <si>
    <t>8962928</t>
  </si>
  <si>
    <t>梅花肉排（优品）</t>
  </si>
  <si>
    <t>2896292000000</t>
  </si>
  <si>
    <t>8965929</t>
  </si>
  <si>
    <t>冷鲜优选黑猪雪花肉400g</t>
  </si>
  <si>
    <t>6970519133404</t>
  </si>
  <si>
    <t>8975799</t>
  </si>
  <si>
    <t>脱骨肘子</t>
  </si>
  <si>
    <t>2897579000000</t>
  </si>
  <si>
    <t>8999931</t>
  </si>
  <si>
    <t>双汇鲜时代带皮前腿肉400g</t>
  </si>
  <si>
    <t>6902890905479</t>
  </si>
  <si>
    <t>8999986</t>
  </si>
  <si>
    <t>双汇鲜时代梅花肉500g</t>
  </si>
  <si>
    <t>6902890905332</t>
  </si>
  <si>
    <t>8616272</t>
  </si>
  <si>
    <t>双汇纯瘦肉Z</t>
  </si>
  <si>
    <t>2861627000000</t>
  </si>
  <si>
    <t>8616357</t>
  </si>
  <si>
    <t>双汇后腿肉Z</t>
  </si>
  <si>
    <t>2861635000000</t>
  </si>
  <si>
    <t>8616753</t>
  </si>
  <si>
    <t>后腿肉Z</t>
  </si>
  <si>
    <t>2861675000000</t>
  </si>
  <si>
    <t>8623126</t>
  </si>
  <si>
    <t>湘佳黑猪后段</t>
  </si>
  <si>
    <t>2862312000000</t>
  </si>
  <si>
    <t>8623263</t>
  </si>
  <si>
    <t>湘佳黑猪纯瘦肉</t>
  </si>
  <si>
    <t>2862326000000</t>
  </si>
  <si>
    <t>8623294</t>
  </si>
  <si>
    <t>湘佳黑猪后腿肉</t>
  </si>
  <si>
    <t>2862329000000</t>
  </si>
  <si>
    <t>8631329</t>
  </si>
  <si>
    <t>黑猪纯瘦肉Z</t>
  </si>
  <si>
    <t>2863132000000</t>
  </si>
  <si>
    <t>8631343</t>
  </si>
  <si>
    <t>黑猪后腿肉Z</t>
  </si>
  <si>
    <t>2863134000000</t>
  </si>
  <si>
    <t>8659569</t>
  </si>
  <si>
    <t>黑猪带皮后腿肉</t>
  </si>
  <si>
    <t>2865956000000</t>
  </si>
  <si>
    <t>8659620</t>
  </si>
  <si>
    <t>黑猪后腿瘦肉</t>
  </si>
  <si>
    <t>2865962000000</t>
  </si>
  <si>
    <t>8669780</t>
  </si>
  <si>
    <t>双汇后腿瘦肉</t>
  </si>
  <si>
    <t>2866978000000</t>
  </si>
  <si>
    <t>8669834</t>
  </si>
  <si>
    <t>双汇带皮后腿肉</t>
  </si>
  <si>
    <t>2866983000000</t>
  </si>
  <si>
    <t>8669933</t>
  </si>
  <si>
    <t>双汇带骨后腿</t>
  </si>
  <si>
    <t>2866993000000</t>
  </si>
  <si>
    <t>8683991</t>
  </si>
  <si>
    <t>后腿纯瘦肉【加】</t>
  </si>
  <si>
    <t>2868399000000</t>
  </si>
  <si>
    <t>12339020</t>
  </si>
  <si>
    <t>郑州全日盛食品有限公司</t>
  </si>
  <si>
    <t>8692283</t>
  </si>
  <si>
    <t>中润精选鲜瘦肉300g</t>
  </si>
  <si>
    <t>2869228000000</t>
  </si>
  <si>
    <t>8692313</t>
  </si>
  <si>
    <t>中润精选鲜后腿肉300g</t>
  </si>
  <si>
    <t>2869231000000</t>
  </si>
  <si>
    <t>8909213</t>
  </si>
  <si>
    <t>后腿纯瘦肉</t>
  </si>
  <si>
    <t>2890921000000</t>
  </si>
  <si>
    <t>8909480</t>
  </si>
  <si>
    <t>带皮后腿肉</t>
  </si>
  <si>
    <t>2890948000000</t>
  </si>
  <si>
    <t>8909484</t>
  </si>
  <si>
    <t>带皮后腿肉(折价)</t>
  </si>
  <si>
    <t>2290948000000</t>
  </si>
  <si>
    <t>8909510</t>
  </si>
  <si>
    <t>带皮带骨后腿肉</t>
  </si>
  <si>
    <t>2890951000000</t>
  </si>
  <si>
    <t>8909626</t>
  </si>
  <si>
    <t>带皮后腿肉（优选）</t>
  </si>
  <si>
    <t>2890962000000</t>
  </si>
  <si>
    <t>8909671</t>
  </si>
  <si>
    <t>后腿肉（优品）</t>
  </si>
  <si>
    <t>2890967000000</t>
  </si>
  <si>
    <t>8911322</t>
  </si>
  <si>
    <t>带皮去骨后腿肉</t>
  </si>
  <si>
    <t>2891132000000</t>
  </si>
  <si>
    <t>8932051</t>
  </si>
  <si>
    <t>猪腱子（优品）</t>
  </si>
  <si>
    <t>2893205000000</t>
  </si>
  <si>
    <t>8943897</t>
  </si>
  <si>
    <t>后腿纯瘦肉（冰）</t>
  </si>
  <si>
    <t>2894389000000</t>
  </si>
  <si>
    <t>17001779</t>
  </si>
  <si>
    <t>丹尼斯猪肉</t>
  </si>
  <si>
    <t>8955593</t>
  </si>
  <si>
    <t>中粮带皮后腿肉Z</t>
  </si>
  <si>
    <t>2895559000000</t>
  </si>
  <si>
    <t>8955951</t>
  </si>
  <si>
    <t>亚麻籽猪带皮后腿肉Z</t>
  </si>
  <si>
    <t>2895595000000</t>
  </si>
  <si>
    <t>8956163</t>
  </si>
  <si>
    <t>亚麻籽猪精瘦肉Z</t>
  </si>
  <si>
    <t>2895616000000</t>
  </si>
  <si>
    <t>8965752</t>
  </si>
  <si>
    <t>冷鲜优选黑猪精肉350g</t>
  </si>
  <si>
    <t>6970519133633</t>
  </si>
  <si>
    <t>8965912</t>
  </si>
  <si>
    <t>冷鲜优选黑猪腿肉350g</t>
  </si>
  <si>
    <t>6970519133411</t>
  </si>
  <si>
    <t>8969422</t>
  </si>
  <si>
    <t>中粮精瘦肉Z</t>
  </si>
  <si>
    <t>2896942000000</t>
  </si>
  <si>
    <t>8995148</t>
  </si>
  <si>
    <t>优选后腿肉(经济装)</t>
  </si>
  <si>
    <t>2899514000000</t>
  </si>
  <si>
    <t>8999924</t>
  </si>
  <si>
    <t>双汇鲜时代带皮后腿肉500g</t>
  </si>
  <si>
    <t>6902890905356</t>
  </si>
  <si>
    <t>8616333</t>
  </si>
  <si>
    <t>双汇五花肉Z</t>
  </si>
  <si>
    <t>2861633000000</t>
  </si>
  <si>
    <t>8616746</t>
  </si>
  <si>
    <t>五花肉Z</t>
  </si>
  <si>
    <t>2861674000000</t>
  </si>
  <si>
    <t>8623133</t>
  </si>
  <si>
    <t>湘佳黑猪中段</t>
  </si>
  <si>
    <t>2862313000000</t>
  </si>
  <si>
    <t>8623270</t>
  </si>
  <si>
    <t>湘佳黑猪五花肉</t>
  </si>
  <si>
    <t>2862327000000</t>
  </si>
  <si>
    <t>8631336</t>
  </si>
  <si>
    <t>黑猪五花肉Z</t>
  </si>
  <si>
    <t>2863133000000</t>
  </si>
  <si>
    <t>8659675</t>
  </si>
  <si>
    <t>黑猪带皮五花肉</t>
  </si>
  <si>
    <t>2865967000000</t>
  </si>
  <si>
    <t>8669827</t>
  </si>
  <si>
    <t>双汇带皮五花肉</t>
  </si>
  <si>
    <t>2866982000000</t>
  </si>
  <si>
    <t>8669919</t>
  </si>
  <si>
    <t>双汇中段</t>
  </si>
  <si>
    <t>2866991000000</t>
  </si>
  <si>
    <t>8909145</t>
  </si>
  <si>
    <t>带皮五花肉</t>
  </si>
  <si>
    <t>2890914000000</t>
  </si>
  <si>
    <t>8909169</t>
  </si>
  <si>
    <t>带皮五花肉（优选）</t>
  </si>
  <si>
    <t>2890916000000</t>
  </si>
  <si>
    <t>8909183</t>
  </si>
  <si>
    <t>带皮带骨中段</t>
  </si>
  <si>
    <t>2890918000000</t>
  </si>
  <si>
    <t>8920584</t>
  </si>
  <si>
    <t>中润鲜猪五花肉片1kg</t>
  </si>
  <si>
    <t>6942268925029</t>
  </si>
  <si>
    <t>8920669</t>
  </si>
  <si>
    <t>中润鲜猪五花肉块1kg</t>
  </si>
  <si>
    <t>6942268925005</t>
  </si>
  <si>
    <t>8924445</t>
  </si>
  <si>
    <t>双汇精品五花Z</t>
  </si>
  <si>
    <t>2892444000000</t>
  </si>
  <si>
    <t>8935779</t>
  </si>
  <si>
    <t>带皮五花肉（冰）</t>
  </si>
  <si>
    <t>2893577000000</t>
  </si>
  <si>
    <t>8951465</t>
  </si>
  <si>
    <t>湘佳鲜黑猪五花肉350g</t>
  </si>
  <si>
    <t>2895146000000</t>
  </si>
  <si>
    <t>8955609</t>
  </si>
  <si>
    <t>中粮带皮五花肉Z</t>
  </si>
  <si>
    <t>2895560000000</t>
  </si>
  <si>
    <t>8955999</t>
  </si>
  <si>
    <t>亚麻籽猪带皮五花肉Z</t>
  </si>
  <si>
    <t>2895599000000</t>
  </si>
  <si>
    <t>8962782</t>
  </si>
  <si>
    <t>带皮五花肉条（优品）</t>
  </si>
  <si>
    <t>2896278000000</t>
  </si>
  <si>
    <t>8966148</t>
  </si>
  <si>
    <t>冷鲜优选黑猪五花400g</t>
  </si>
  <si>
    <t>6970519130687</t>
  </si>
  <si>
    <t>8995117</t>
  </si>
  <si>
    <t>优选五花肉(经济装)</t>
  </si>
  <si>
    <t>2899511000000</t>
  </si>
  <si>
    <t>8999948</t>
  </si>
  <si>
    <t>双汇鲜时代精品五花肉500g</t>
  </si>
  <si>
    <t>6902890914402</t>
  </si>
  <si>
    <t>8592828</t>
  </si>
  <si>
    <t>中润鲜猪里脊肉1kg</t>
  </si>
  <si>
    <t>6942268929140</t>
  </si>
  <si>
    <t>8616302</t>
  </si>
  <si>
    <t>双汇小里脊Z</t>
  </si>
  <si>
    <t>2861630000000</t>
  </si>
  <si>
    <t>8616326</t>
  </si>
  <si>
    <t>双汇带皮里脊Z</t>
  </si>
  <si>
    <t>2861632000000</t>
  </si>
  <si>
    <t>8621092</t>
  </si>
  <si>
    <t>双汇里脊Z</t>
  </si>
  <si>
    <t>2862109000000</t>
  </si>
  <si>
    <t>8623089</t>
  </si>
  <si>
    <t>湘佳黑猪5号肉</t>
  </si>
  <si>
    <t>2862308000000</t>
  </si>
  <si>
    <t>8623096</t>
  </si>
  <si>
    <t>湘佳黑猪3号肉</t>
  </si>
  <si>
    <t>2862309000000</t>
  </si>
  <si>
    <t>8623256</t>
  </si>
  <si>
    <t>湘佳黑猪小里脊</t>
  </si>
  <si>
    <t>2862325000000</t>
  </si>
  <si>
    <t>8623287</t>
  </si>
  <si>
    <t>湘佳黑猪里脊肉</t>
  </si>
  <si>
    <t>2862328000000</t>
  </si>
  <si>
    <t>8631312</t>
  </si>
  <si>
    <t>黑猪里脊肉Z</t>
  </si>
  <si>
    <t>2863131000000</t>
  </si>
  <si>
    <t>8659637</t>
  </si>
  <si>
    <t>黑猪小里脊</t>
  </si>
  <si>
    <t>2865963000000</t>
  </si>
  <si>
    <t>8659644</t>
  </si>
  <si>
    <t>黑猪里脊</t>
  </si>
  <si>
    <t>2865964000000</t>
  </si>
  <si>
    <t>8659668</t>
  </si>
  <si>
    <t>黑猪带皮里脊</t>
  </si>
  <si>
    <t>2865966000000</t>
  </si>
  <si>
    <t>8669797</t>
  </si>
  <si>
    <t>双汇大里脊</t>
  </si>
  <si>
    <t>2866979000000</t>
  </si>
  <si>
    <t>8669803</t>
  </si>
  <si>
    <t>双汇小里脊</t>
  </si>
  <si>
    <t>2866980000000</t>
  </si>
  <si>
    <t>8669810</t>
  </si>
  <si>
    <t>双汇带皮里脊肉</t>
  </si>
  <si>
    <t>2866981000000</t>
  </si>
  <si>
    <t>8909268</t>
  </si>
  <si>
    <t>里脊</t>
  </si>
  <si>
    <t>2890926000000</t>
  </si>
  <si>
    <t>8919441</t>
  </si>
  <si>
    <t>带皮里脊肉</t>
  </si>
  <si>
    <t>2891944000000</t>
  </si>
  <si>
    <t>8919670</t>
  </si>
  <si>
    <t>中润鲜猪小里脊1kg</t>
  </si>
  <si>
    <t>6942268924978</t>
  </si>
  <si>
    <t>8924469</t>
  </si>
  <si>
    <t>双汇带脂里脊Z</t>
  </si>
  <si>
    <t>2892446000000</t>
  </si>
  <si>
    <t>8932105</t>
  </si>
  <si>
    <t>小里脊</t>
  </si>
  <si>
    <t>2893210000000</t>
  </si>
  <si>
    <t>8951328</t>
  </si>
  <si>
    <t>湘佳鲜黑猪小里脊350g</t>
  </si>
  <si>
    <t>2895132000000</t>
  </si>
  <si>
    <t>8955616</t>
  </si>
  <si>
    <t>中粮小里脊Z</t>
  </si>
  <si>
    <t>2895561000000</t>
  </si>
  <si>
    <t>8955791</t>
  </si>
  <si>
    <t>中粮外脊Z</t>
  </si>
  <si>
    <t>2895579000000</t>
  </si>
  <si>
    <t>8956125</t>
  </si>
  <si>
    <t>亚麻籽猪小里脊Z</t>
  </si>
  <si>
    <t>2895612000000</t>
  </si>
  <si>
    <t>8962829</t>
  </si>
  <si>
    <t>去筋膜里脊（优品）</t>
  </si>
  <si>
    <t>2896282000000</t>
  </si>
  <si>
    <t>8962843</t>
  </si>
  <si>
    <t>带皮里脊（优选）</t>
  </si>
  <si>
    <t>2896284000000</t>
  </si>
  <si>
    <t>8966056</t>
  </si>
  <si>
    <t>冷鲜优选黑猪外脊400g</t>
  </si>
  <si>
    <t>6970519130700</t>
  </si>
  <si>
    <t>8966162</t>
  </si>
  <si>
    <t>冷鲜优选黑猪小里脊300g</t>
  </si>
  <si>
    <t>6970519130670</t>
  </si>
  <si>
    <t>8967039</t>
  </si>
  <si>
    <t>小里脊（优选）</t>
  </si>
  <si>
    <t>2896703000000</t>
  </si>
  <si>
    <t>8994783</t>
  </si>
  <si>
    <t>里脊肉排（优品）</t>
  </si>
  <si>
    <t>2899478000000</t>
  </si>
  <si>
    <t>8995094</t>
  </si>
  <si>
    <t>优选大里脊(经济装)</t>
  </si>
  <si>
    <t>2899509000000</t>
  </si>
  <si>
    <t>8999894</t>
  </si>
  <si>
    <t>双汇鲜时代大里脊肉500g</t>
  </si>
  <si>
    <t>6902890908258</t>
  </si>
  <si>
    <t>8999900</t>
  </si>
  <si>
    <t>双汇鲜时代大排肌肉500g</t>
  </si>
  <si>
    <t>6902890905387</t>
  </si>
  <si>
    <t>8999993</t>
  </si>
  <si>
    <t>双汇鲜时代小里脊500g</t>
  </si>
  <si>
    <t>6902890905363</t>
  </si>
  <si>
    <t>8623171</t>
  </si>
  <si>
    <t>湘佳黑猪肉丝</t>
  </si>
  <si>
    <t>2862317000000</t>
  </si>
  <si>
    <t>8669889</t>
  </si>
  <si>
    <t>双汇瘦肉丝</t>
  </si>
  <si>
    <t>2866988000000</t>
  </si>
  <si>
    <t>8909190</t>
  </si>
  <si>
    <t>五花肉丝</t>
  </si>
  <si>
    <t>2890919000000</t>
  </si>
  <si>
    <t>8909244</t>
  </si>
  <si>
    <t>瘦肉丝片（优选）</t>
  </si>
  <si>
    <t>2890924000000</t>
  </si>
  <si>
    <t>8931399</t>
  </si>
  <si>
    <t>瘦肉丝</t>
  </si>
  <si>
    <t>2893139000000</t>
  </si>
  <si>
    <t>8931429</t>
  </si>
  <si>
    <t>梅花肉丝（炒用）</t>
  </si>
  <si>
    <t>2893142000000</t>
  </si>
  <si>
    <t>8963062</t>
  </si>
  <si>
    <t>五花炒肉片（优选）</t>
  </si>
  <si>
    <t>2896306000000</t>
  </si>
  <si>
    <t>8966186</t>
  </si>
  <si>
    <t>冷鲜优选黑猪肉丝200g</t>
  </si>
  <si>
    <t>6970519133930</t>
  </si>
  <si>
    <t>8994981</t>
  </si>
  <si>
    <t>里脊肉丝（优品）</t>
  </si>
  <si>
    <t>2899498000000</t>
  </si>
  <si>
    <t>8607126</t>
  </si>
  <si>
    <t>五花烤肉片（优选）</t>
  </si>
  <si>
    <t>2860712000000</t>
  </si>
  <si>
    <t>8623164</t>
  </si>
  <si>
    <t>湘佳黑猪肉片</t>
  </si>
  <si>
    <t>2862316000000</t>
  </si>
  <si>
    <t>8659538</t>
  </si>
  <si>
    <t>黑猪五花肉片</t>
  </si>
  <si>
    <t>2865953000000</t>
  </si>
  <si>
    <t>8669872</t>
  </si>
  <si>
    <t>双汇五花肉片</t>
  </si>
  <si>
    <t>2866987000000</t>
  </si>
  <si>
    <t>8909237</t>
  </si>
  <si>
    <t>瘦肉片(炒用)</t>
  </si>
  <si>
    <t>2890923000000</t>
  </si>
  <si>
    <t>8913111</t>
  </si>
  <si>
    <t>五花肉丁（炒用）</t>
  </si>
  <si>
    <t>2891311000000</t>
  </si>
  <si>
    <t>8931412</t>
  </si>
  <si>
    <t>五花炒肉片</t>
  </si>
  <si>
    <t>2893141000000</t>
  </si>
  <si>
    <t>8932129</t>
  </si>
  <si>
    <t>五花烤肉片（优品）</t>
  </si>
  <si>
    <t>2893212000000</t>
  </si>
  <si>
    <t>8949448</t>
  </si>
  <si>
    <t>里脊肉片（优品）</t>
  </si>
  <si>
    <t>2894944000000</t>
  </si>
  <si>
    <t>8951427</t>
  </si>
  <si>
    <t>湘佳鲜黑猪肉片350g</t>
  </si>
  <si>
    <t>6970338974899</t>
  </si>
  <si>
    <t>8962904</t>
  </si>
  <si>
    <t>五花肉卷（优选）</t>
  </si>
  <si>
    <t>2896290000000</t>
  </si>
  <si>
    <t>8966216</t>
  </si>
  <si>
    <t>冷鲜优选黑猪去皮五花肉片300g</t>
  </si>
  <si>
    <t>6970519133947</t>
  </si>
  <si>
    <t>8993359</t>
  </si>
  <si>
    <t>里脊肉片</t>
  </si>
  <si>
    <t>2899335000000</t>
  </si>
  <si>
    <t>8995360</t>
  </si>
  <si>
    <t>五花扣肉（优品）</t>
  </si>
  <si>
    <t>2899536000000</t>
  </si>
  <si>
    <t>8998552</t>
  </si>
  <si>
    <t>五花肉片(加)</t>
  </si>
  <si>
    <t>2899855000000</t>
  </si>
  <si>
    <t>12343263</t>
  </si>
  <si>
    <t>河南丹尼斯百货有限公司礼通一街分公司</t>
  </si>
  <si>
    <t>8616098</t>
  </si>
  <si>
    <t>双汇五花肉馅Z</t>
  </si>
  <si>
    <t>2861609000000</t>
  </si>
  <si>
    <t>8623157</t>
  </si>
  <si>
    <t>湘佳黑猪肉馅</t>
  </si>
  <si>
    <t>2862315000000</t>
  </si>
  <si>
    <t>8629241</t>
  </si>
  <si>
    <t>芹菜猪肉馅</t>
  </si>
  <si>
    <t>2862924000000</t>
  </si>
  <si>
    <t>19002675</t>
  </si>
  <si>
    <t>丹尼斯精品牛羊肉</t>
  </si>
  <si>
    <t>8631268</t>
  </si>
  <si>
    <t>黑猪肉馅Z</t>
  </si>
  <si>
    <t>2863126000000</t>
  </si>
  <si>
    <t>8659651</t>
  </si>
  <si>
    <t>黑猪家常肉馅</t>
  </si>
  <si>
    <t>2865965000000</t>
  </si>
  <si>
    <t>8669896</t>
  </si>
  <si>
    <t>双汇纯瘦肉馅</t>
  </si>
  <si>
    <t>2866989000000</t>
  </si>
  <si>
    <t>8669957</t>
  </si>
  <si>
    <t>双汇手工肉馅</t>
  </si>
  <si>
    <t>2866995000000</t>
  </si>
  <si>
    <t>8906953</t>
  </si>
  <si>
    <t>大众肉馅</t>
  </si>
  <si>
    <t>2890695000000</t>
  </si>
  <si>
    <t>8909329</t>
  </si>
  <si>
    <t>肥肉馅（猪背膘）</t>
  </si>
  <si>
    <t>2890932000000</t>
  </si>
  <si>
    <t>8909336</t>
  </si>
  <si>
    <t>纯瘦猪肉馅（优选）</t>
  </si>
  <si>
    <t>2890933000000</t>
  </si>
  <si>
    <t>8913272</t>
  </si>
  <si>
    <t>1：9瘦肉馅</t>
  </si>
  <si>
    <t>2891327000000</t>
  </si>
  <si>
    <t>8919533</t>
  </si>
  <si>
    <t>瘦肉馅（1:9）</t>
  </si>
  <si>
    <t>2891953000000</t>
  </si>
  <si>
    <t>8950154</t>
  </si>
  <si>
    <t>纯瘦猪肉馅</t>
  </si>
  <si>
    <t>2895015000000</t>
  </si>
  <si>
    <t>8957368</t>
  </si>
  <si>
    <t>手工肉馅</t>
  </si>
  <si>
    <t>2895736000000</t>
  </si>
  <si>
    <t>8958334</t>
  </si>
  <si>
    <t>猪肉大葱馅</t>
  </si>
  <si>
    <t>2895833000000</t>
  </si>
  <si>
    <t>8969392</t>
  </si>
  <si>
    <t>中粮肉馅Z</t>
  </si>
  <si>
    <t>2896939000000</t>
  </si>
  <si>
    <t>8592842</t>
  </si>
  <si>
    <t>双汇鲜时代肋排段500g</t>
  </si>
  <si>
    <t>6902890905295</t>
  </si>
  <si>
    <t>8616210</t>
  </si>
  <si>
    <t>双汇肋排Z</t>
  </si>
  <si>
    <t>2861621000000</t>
  </si>
  <si>
    <t>8616241</t>
  </si>
  <si>
    <t>双汇前排Z</t>
  </si>
  <si>
    <t>2861624000000</t>
  </si>
  <si>
    <t>8616265</t>
  </si>
  <si>
    <t>双汇中排Z</t>
  </si>
  <si>
    <t>2861626000000</t>
  </si>
  <si>
    <t>8616708</t>
  </si>
  <si>
    <t>中排Z</t>
  </si>
  <si>
    <t>2861670000000</t>
  </si>
  <si>
    <t>8621085</t>
  </si>
  <si>
    <t>2862108000000</t>
  </si>
  <si>
    <t>8623119</t>
  </si>
  <si>
    <t>湘佳黑猪通排</t>
  </si>
  <si>
    <t>2862311000000</t>
  </si>
  <si>
    <t>8623225</t>
  </si>
  <si>
    <t>湘佳黑猪鲜肋排</t>
  </si>
  <si>
    <t>2862322000000</t>
  </si>
  <si>
    <t>8623232</t>
  </si>
  <si>
    <t>湘佳黑猪鲜中排</t>
  </si>
  <si>
    <t>2862323000000</t>
  </si>
  <si>
    <t>8623249</t>
  </si>
  <si>
    <t>湘佳黑猪鲜通排</t>
  </si>
  <si>
    <t>2862324000000</t>
  </si>
  <si>
    <t>8631299</t>
  </si>
  <si>
    <t>黑猪肋排Z</t>
  </si>
  <si>
    <t>2863129000000</t>
  </si>
  <si>
    <t>8631305</t>
  </si>
  <si>
    <t>黑猪中排Z</t>
  </si>
  <si>
    <t>2863130000000</t>
  </si>
  <si>
    <t>8659583</t>
  </si>
  <si>
    <t>黑猪前排</t>
  </si>
  <si>
    <t>2865958000000</t>
  </si>
  <si>
    <t>8659590</t>
  </si>
  <si>
    <t>黑猪中排</t>
  </si>
  <si>
    <t>2865959000000</t>
  </si>
  <si>
    <t>8659606</t>
  </si>
  <si>
    <t>黑猪肋排</t>
  </si>
  <si>
    <t>2865960000000</t>
  </si>
  <si>
    <t>8669971</t>
  </si>
  <si>
    <t>双汇肋排</t>
  </si>
  <si>
    <t>2866997000000</t>
  </si>
  <si>
    <t>8669988</t>
  </si>
  <si>
    <t>双汇中排</t>
  </si>
  <si>
    <t>2866998000000</t>
  </si>
  <si>
    <t>8669995</t>
  </si>
  <si>
    <t>双汇前排</t>
  </si>
  <si>
    <t>2866999000000</t>
  </si>
  <si>
    <t>8672841</t>
  </si>
  <si>
    <t>中段排（冰）</t>
  </si>
  <si>
    <t>2867284000000</t>
  </si>
  <si>
    <t>8909138</t>
  </si>
  <si>
    <t>中排</t>
  </si>
  <si>
    <t>2890913000000</t>
  </si>
  <si>
    <t>8909275</t>
  </si>
  <si>
    <t>肋排段（优品）</t>
  </si>
  <si>
    <t>2890927000000</t>
  </si>
  <si>
    <t>8909367</t>
  </si>
  <si>
    <t>肉大排（优选）</t>
  </si>
  <si>
    <t>2890936000000</t>
  </si>
  <si>
    <t>8909381</t>
  </si>
  <si>
    <t>前排</t>
  </si>
  <si>
    <t>2890938000000</t>
  </si>
  <si>
    <t>8909411</t>
  </si>
  <si>
    <t>脆骨排</t>
  </si>
  <si>
    <t>2890941000000</t>
  </si>
  <si>
    <t>12024863</t>
  </si>
  <si>
    <t>牧原肉食品有限公司</t>
  </si>
  <si>
    <t>8919397</t>
  </si>
  <si>
    <t>通排</t>
  </si>
  <si>
    <t>2891939000000</t>
  </si>
  <si>
    <t>8919427</t>
  </si>
  <si>
    <t>加厚肋排</t>
  </si>
  <si>
    <t>2891942000000</t>
  </si>
  <si>
    <t>11120814</t>
  </si>
  <si>
    <t>郑州皓德食品有限公司</t>
  </si>
  <si>
    <t>8920102</t>
  </si>
  <si>
    <t>加厚肋排（冰）</t>
  </si>
  <si>
    <t>2892010000000</t>
  </si>
  <si>
    <t>8920638</t>
  </si>
  <si>
    <t>中润鲜猪肋排1.5kg</t>
  </si>
  <si>
    <t>6942268924961</t>
  </si>
  <si>
    <t>8920676</t>
  </si>
  <si>
    <t>中润鲜猪软骨排1kg</t>
  </si>
  <si>
    <t>6942268924985</t>
  </si>
  <si>
    <t>8924490</t>
  </si>
  <si>
    <t>双汇精品中排Z</t>
  </si>
  <si>
    <t>2892449000000</t>
  </si>
  <si>
    <t>8932211</t>
  </si>
  <si>
    <t>肋排条</t>
  </si>
  <si>
    <t>2893221000000</t>
  </si>
  <si>
    <t>8935809</t>
  </si>
  <si>
    <t>肋排（冰）</t>
  </si>
  <si>
    <t>2893580000000</t>
  </si>
  <si>
    <t>8947956</t>
  </si>
  <si>
    <t>去颈前排</t>
  </si>
  <si>
    <t>2894795000000</t>
  </si>
  <si>
    <t>8955630</t>
  </si>
  <si>
    <t>中粮中排Z</t>
  </si>
  <si>
    <t>2895563000000</t>
  </si>
  <si>
    <t>8955647</t>
  </si>
  <si>
    <t>中粮肋排Z</t>
  </si>
  <si>
    <t>2895564000000</t>
  </si>
  <si>
    <t>8955821</t>
  </si>
  <si>
    <t>中粮前排Z</t>
  </si>
  <si>
    <t>2895582000000</t>
  </si>
  <si>
    <t>8963000</t>
  </si>
  <si>
    <t>肋排段</t>
  </si>
  <si>
    <t>2896300000000</t>
  </si>
  <si>
    <t>8965950</t>
  </si>
  <si>
    <t>冷鲜优选黑猪小排450g</t>
  </si>
  <si>
    <t>6970519130724</t>
  </si>
  <si>
    <t>8965974</t>
  </si>
  <si>
    <t>冷鲜优选黑猪肋排400g</t>
  </si>
  <si>
    <t>6970519130717</t>
  </si>
  <si>
    <t>8969354</t>
  </si>
  <si>
    <t>中粮亚麻籽通排Z</t>
  </si>
  <si>
    <t>2896935000000</t>
  </si>
  <si>
    <t>8972538</t>
  </si>
  <si>
    <t>排骨</t>
  </si>
  <si>
    <t>2897253000000</t>
  </si>
  <si>
    <t>8990587</t>
  </si>
  <si>
    <t>前排（冰）</t>
  </si>
  <si>
    <t>2899058000000</t>
  </si>
  <si>
    <t>8991485</t>
  </si>
  <si>
    <t>中排条（优选）</t>
  </si>
  <si>
    <t>2899148000000</t>
  </si>
  <si>
    <t>8991508</t>
  </si>
  <si>
    <t>肋排（优选）</t>
  </si>
  <si>
    <t>2899150000000</t>
  </si>
  <si>
    <t>8993465</t>
  </si>
  <si>
    <t>脆骨排（优品）</t>
  </si>
  <si>
    <t>2899346000000</t>
  </si>
  <si>
    <t>8995162</t>
  </si>
  <si>
    <t>优选中排段(经济装)</t>
  </si>
  <si>
    <t>2899516000000</t>
  </si>
  <si>
    <t>8995179</t>
  </si>
  <si>
    <t>优选脆骨排(经济装)</t>
  </si>
  <si>
    <t>2899517000000</t>
  </si>
  <si>
    <t>8995186</t>
  </si>
  <si>
    <t>优选肋排段(经济装)</t>
  </si>
  <si>
    <t>2899518000000</t>
  </si>
  <si>
    <t>8607225</t>
  </si>
  <si>
    <t>带肉扇骨</t>
  </si>
  <si>
    <t>2860722000000</t>
  </si>
  <si>
    <t>8616104</t>
  </si>
  <si>
    <t>双汇带肉汤骨Z</t>
  </si>
  <si>
    <t>2861610000000</t>
  </si>
  <si>
    <t>8616111</t>
  </si>
  <si>
    <t>双汇带肉腿骨Z</t>
  </si>
  <si>
    <t>2861611000000</t>
  </si>
  <si>
    <t>8616685</t>
  </si>
  <si>
    <t>带肉腿骨Z</t>
  </si>
  <si>
    <t>2861668000000</t>
  </si>
  <si>
    <t>8623201</t>
  </si>
  <si>
    <t>湘佳黑猪鲜肉骨</t>
  </si>
  <si>
    <t>2862320000000</t>
  </si>
  <si>
    <t>8623218</t>
  </si>
  <si>
    <t>湘佳黑猪鲜龙骨</t>
  </si>
  <si>
    <t>2862321000000</t>
  </si>
  <si>
    <t>8631275</t>
  </si>
  <si>
    <t>黑猪腿骨Z</t>
  </si>
  <si>
    <t>2863127000000</t>
  </si>
  <si>
    <t>8631282</t>
  </si>
  <si>
    <t>黑猪脊骨Z</t>
  </si>
  <si>
    <t>2863128000000</t>
  </si>
  <si>
    <t>8659545</t>
  </si>
  <si>
    <t>黑猪腿骨</t>
  </si>
  <si>
    <t>2865954000000</t>
  </si>
  <si>
    <t>8659552</t>
  </si>
  <si>
    <t>黑猪龙骨</t>
  </si>
  <si>
    <t>2865955000000</t>
  </si>
  <si>
    <t>8659613</t>
  </si>
  <si>
    <t>黑猪脱骨肘子</t>
  </si>
  <si>
    <t>2865961000000</t>
  </si>
  <si>
    <t>8669964</t>
  </si>
  <si>
    <t>双汇腿骨</t>
  </si>
  <si>
    <t>2866996000000</t>
  </si>
  <si>
    <t>8670007</t>
  </si>
  <si>
    <t>双汇龙骨</t>
  </si>
  <si>
    <t>2867000000000</t>
  </si>
  <si>
    <t>8679352</t>
  </si>
  <si>
    <t>双汇带肉汤骨</t>
  </si>
  <si>
    <t>2867935000000</t>
  </si>
  <si>
    <t>8685452</t>
  </si>
  <si>
    <t>带肉汤骨</t>
  </si>
  <si>
    <t>2868545000000</t>
  </si>
  <si>
    <t>8697899</t>
  </si>
  <si>
    <t>汤骨(冰)</t>
  </si>
  <si>
    <t>2869789000000</t>
  </si>
  <si>
    <t>8909428</t>
  </si>
  <si>
    <t>龙骨</t>
  </si>
  <si>
    <t>2890942000000</t>
  </si>
  <si>
    <t>8909459</t>
  </si>
  <si>
    <t>带肉腿骨（鲜）</t>
  </si>
  <si>
    <t>2890945000000</t>
  </si>
  <si>
    <t>12023280</t>
  </si>
  <si>
    <t>开封大红门肉类食品有限公司</t>
  </si>
  <si>
    <t>8909473</t>
  </si>
  <si>
    <t>腿骨</t>
  </si>
  <si>
    <t>2890947000000</t>
  </si>
  <si>
    <t>8913418</t>
  </si>
  <si>
    <t>颈骨</t>
  </si>
  <si>
    <t>2891341000000</t>
  </si>
  <si>
    <t>8919403</t>
  </si>
  <si>
    <t>月牙骨（优品）</t>
  </si>
  <si>
    <t>2891940000000</t>
  </si>
  <si>
    <t>8919410</t>
  </si>
  <si>
    <t>寸骨（优品）</t>
  </si>
  <si>
    <t>2891941000000</t>
  </si>
  <si>
    <t>8919656</t>
  </si>
  <si>
    <t>中润鲜猪带骨猪大排1.5kg</t>
  </si>
  <si>
    <t>6942268925043</t>
  </si>
  <si>
    <t>8945334</t>
  </si>
  <si>
    <t>前腿肉棒骨</t>
  </si>
  <si>
    <t>2894533000000</t>
  </si>
  <si>
    <t>8955838</t>
  </si>
  <si>
    <t>中粮龙骨Z</t>
  </si>
  <si>
    <t>2895583000000</t>
  </si>
  <si>
    <t>8956132</t>
  </si>
  <si>
    <t>亚麻籽带肉腿骨Z</t>
  </si>
  <si>
    <t>2895613000000</t>
  </si>
  <si>
    <t>8962409</t>
  </si>
  <si>
    <t>带肉尾叉骨</t>
  </si>
  <si>
    <t>2896240000000</t>
  </si>
  <si>
    <t>8962423</t>
  </si>
  <si>
    <t>龙骨汤块（优选）</t>
  </si>
  <si>
    <t>2896242000000</t>
  </si>
  <si>
    <t>8976000</t>
  </si>
  <si>
    <t>后腿肉棒骨</t>
  </si>
  <si>
    <t>2897600000000</t>
  </si>
  <si>
    <t>8991584</t>
  </si>
  <si>
    <t>龙骨汤块</t>
  </si>
  <si>
    <t>2899158000000</t>
  </si>
  <si>
    <t>8998590</t>
  </si>
  <si>
    <t>脆骨排(加)</t>
  </si>
  <si>
    <t>2899859000000</t>
  </si>
  <si>
    <t>8999979</t>
  </si>
  <si>
    <t>双汇鲜时代精致汤骨500g</t>
  </si>
  <si>
    <t>6902890904229</t>
  </si>
  <si>
    <t>8607119</t>
  </si>
  <si>
    <t>大肠</t>
  </si>
  <si>
    <t>2860711000000</t>
  </si>
  <si>
    <t>8607270</t>
  </si>
  <si>
    <t>小蹄膀</t>
  </si>
  <si>
    <t>2860727000000</t>
  </si>
  <si>
    <t>8615992</t>
  </si>
  <si>
    <t>双汇猪肝Z</t>
  </si>
  <si>
    <t>2861599000000</t>
  </si>
  <si>
    <t>8616043</t>
  </si>
  <si>
    <t>双汇猪心Z</t>
  </si>
  <si>
    <t>2861604000000</t>
  </si>
  <si>
    <t>8616050</t>
  </si>
  <si>
    <t>双汇猪肚Z</t>
  </si>
  <si>
    <t>2861605000000</t>
  </si>
  <si>
    <t>8616067</t>
  </si>
  <si>
    <t>双汇猪蹄Z</t>
  </si>
  <si>
    <t>2861606000000</t>
  </si>
  <si>
    <t>8616074</t>
  </si>
  <si>
    <t>双汇猪腰Z</t>
  </si>
  <si>
    <t>2861607000000</t>
  </si>
  <si>
    <t>8616081</t>
  </si>
  <si>
    <t>双汇猪大肠Z</t>
  </si>
  <si>
    <t>2861608000000</t>
  </si>
  <si>
    <t>8616647</t>
  </si>
  <si>
    <t>猪皮Z</t>
  </si>
  <si>
    <t>2861664000000</t>
  </si>
  <si>
    <t>8623188</t>
  </si>
  <si>
    <t>湘佳黑猪膘油</t>
  </si>
  <si>
    <t>2862318000000</t>
  </si>
  <si>
    <t>8631213</t>
  </si>
  <si>
    <t>黑猪猪蹄Z</t>
  </si>
  <si>
    <t>2863121000000</t>
  </si>
  <si>
    <t>8631244</t>
  </si>
  <si>
    <t>黑猪大肠Z</t>
  </si>
  <si>
    <t>2863124000000</t>
  </si>
  <si>
    <t>8631374</t>
  </si>
  <si>
    <t>黑猪猪肝Z</t>
  </si>
  <si>
    <t>2863137000000</t>
  </si>
  <si>
    <t>8651518</t>
  </si>
  <si>
    <t>板油</t>
  </si>
  <si>
    <t>2865151000000</t>
  </si>
  <si>
    <t>8669865</t>
  </si>
  <si>
    <t>双汇猪蹄</t>
  </si>
  <si>
    <t>2866986000000</t>
  </si>
  <si>
    <t>8670694</t>
  </si>
  <si>
    <t>双汇大肠</t>
  </si>
  <si>
    <t>2867069000000</t>
  </si>
  <si>
    <t>8670700</t>
  </si>
  <si>
    <t>双汇猪肝</t>
  </si>
  <si>
    <t>2867070000000</t>
  </si>
  <si>
    <t>8670717</t>
  </si>
  <si>
    <t>双汇猪舌</t>
  </si>
  <si>
    <t>2867071000000</t>
  </si>
  <si>
    <t>8670724</t>
  </si>
  <si>
    <t>双汇猪心</t>
  </si>
  <si>
    <t>2867072000000</t>
  </si>
  <si>
    <t>8670731</t>
  </si>
  <si>
    <t>双汇猪腰</t>
  </si>
  <si>
    <t>2867073000000</t>
  </si>
  <si>
    <t>8670762</t>
  </si>
  <si>
    <t>双汇猪肚</t>
  </si>
  <si>
    <t>2867076000000</t>
  </si>
  <si>
    <t>8686541</t>
  </si>
  <si>
    <t>双汇猪油</t>
  </si>
  <si>
    <t>2868654000000</t>
  </si>
  <si>
    <t>8909497</t>
  </si>
  <si>
    <t>带筋猪蹄</t>
  </si>
  <si>
    <t>2890949000000</t>
  </si>
  <si>
    <t>8909503</t>
  </si>
  <si>
    <t>预煮大肠（冰）</t>
  </si>
  <si>
    <t>2890950000000</t>
  </si>
  <si>
    <t>8909521</t>
  </si>
  <si>
    <t>猪肝(折价)</t>
  </si>
  <si>
    <t>2290952000000</t>
  </si>
  <si>
    <t>8909527</t>
  </si>
  <si>
    <t>猪肝</t>
  </si>
  <si>
    <t>2890952000000</t>
  </si>
  <si>
    <t>8909534</t>
  </si>
  <si>
    <t>猪腰</t>
  </si>
  <si>
    <t>2890953000000</t>
  </si>
  <si>
    <t>8909541</t>
  </si>
  <si>
    <t>猪肚</t>
  </si>
  <si>
    <t>2890954000000</t>
  </si>
  <si>
    <t>8909558</t>
  </si>
  <si>
    <t>猪心</t>
  </si>
  <si>
    <t>2890955000000</t>
  </si>
  <si>
    <t>8909565</t>
  </si>
  <si>
    <t>猪舌</t>
  </si>
  <si>
    <t>2890956000000</t>
  </si>
  <si>
    <t>8909572</t>
  </si>
  <si>
    <t>猪大肠</t>
  </si>
  <si>
    <t>2890957000000</t>
  </si>
  <si>
    <t>8909589</t>
  </si>
  <si>
    <t>猪尾</t>
  </si>
  <si>
    <t>2890958000000</t>
  </si>
  <si>
    <t>8909619</t>
  </si>
  <si>
    <t>猪皮（大块腿皮）</t>
  </si>
  <si>
    <t>2890961000000</t>
  </si>
  <si>
    <t>8913432</t>
  </si>
  <si>
    <t>猪头</t>
  </si>
  <si>
    <t>2891343000000</t>
  </si>
  <si>
    <t>8917126</t>
  </si>
  <si>
    <t>中润鲜猪猪肚1kg</t>
  </si>
  <si>
    <t>6942268925050</t>
  </si>
  <si>
    <t>8920744</t>
  </si>
  <si>
    <t>双汇鲜时代猪蹄段500g</t>
  </si>
  <si>
    <t>6902890905431</t>
  </si>
  <si>
    <t>8920881</t>
  </si>
  <si>
    <t>双汇鲜时代猪肚500g</t>
  </si>
  <si>
    <t>6902890904137</t>
  </si>
  <si>
    <t>8921000</t>
  </si>
  <si>
    <t>双汇鲜时代猪心350g</t>
  </si>
  <si>
    <t>6902890904175</t>
  </si>
  <si>
    <t>8929112</t>
  </si>
  <si>
    <t>猪耳朵</t>
  </si>
  <si>
    <t>2892911000000</t>
  </si>
  <si>
    <t>8935786</t>
  </si>
  <si>
    <t>带筋猪蹄（冰）</t>
  </si>
  <si>
    <t>2893578000000</t>
  </si>
  <si>
    <t>8944290</t>
  </si>
  <si>
    <t>猪蹄段（优品）</t>
  </si>
  <si>
    <t>2894429000000</t>
  </si>
  <si>
    <t>8955692</t>
  </si>
  <si>
    <t>中粮猪皮Z</t>
  </si>
  <si>
    <t>2895569000000</t>
  </si>
  <si>
    <t>8965806</t>
  </si>
  <si>
    <t>冷鲜优选黑猪猪肝350g</t>
  </si>
  <si>
    <t>6970519133602</t>
  </si>
  <si>
    <t>8967138</t>
  </si>
  <si>
    <t>猪心（优选）</t>
  </si>
  <si>
    <t>2896713000000</t>
  </si>
  <si>
    <t>8992567</t>
  </si>
  <si>
    <t>猪皮（脊背皮）</t>
  </si>
  <si>
    <t>2899256000000</t>
  </si>
  <si>
    <t>8993342</t>
  </si>
  <si>
    <t>猪肝切片（优选）</t>
  </si>
  <si>
    <t>2899334000000</t>
  </si>
  <si>
    <t>8600424</t>
  </si>
  <si>
    <t>鲜肉灌肠</t>
  </si>
  <si>
    <t>2860042000000</t>
  </si>
  <si>
    <t>8616289</t>
  </si>
  <si>
    <t>双汇灌肠Z</t>
  </si>
  <si>
    <t>2861628000000</t>
  </si>
  <si>
    <t>8650474</t>
  </si>
  <si>
    <t>肠衣</t>
  </si>
  <si>
    <t>2865047000000</t>
  </si>
  <si>
    <t>8679994</t>
  </si>
  <si>
    <t>广式灌肠料</t>
  </si>
  <si>
    <t>2867999000000</t>
  </si>
  <si>
    <t>8680006</t>
  </si>
  <si>
    <t>五香灌肠料</t>
  </si>
  <si>
    <t>2868000000000</t>
  </si>
  <si>
    <t>8680013</t>
  </si>
  <si>
    <t>麻辣味灌肠料</t>
  </si>
  <si>
    <t>2868001000000</t>
  </si>
  <si>
    <t>8631480</t>
  </si>
  <si>
    <t>猪肉包装盒1</t>
  </si>
  <si>
    <t>2863148000000</t>
  </si>
  <si>
    <t>8655158</t>
  </si>
  <si>
    <t>庄园黑猪软骨段350g</t>
  </si>
  <si>
    <t>6937495110119</t>
  </si>
  <si>
    <t>8655165</t>
  </si>
  <si>
    <t>庄园黑猪腰柳肉220g</t>
  </si>
  <si>
    <t>6937495110300</t>
  </si>
  <si>
    <t>8655196</t>
  </si>
  <si>
    <t>庄园黑猪肋排300g</t>
  </si>
  <si>
    <t>2865519000000</t>
  </si>
  <si>
    <t>8655219</t>
  </si>
  <si>
    <t>庄园黑猪五花肉丝丁350g</t>
  </si>
  <si>
    <t>2865521000000</t>
  </si>
  <si>
    <t>8655226</t>
  </si>
  <si>
    <t>庄园黑猪里脊肉丝丁200g</t>
  </si>
  <si>
    <t>6937495110133</t>
  </si>
  <si>
    <t>8692290</t>
  </si>
  <si>
    <t>中润精选鲜五花肉300g</t>
  </si>
  <si>
    <t>6970519132414</t>
  </si>
  <si>
    <t>8692368</t>
  </si>
  <si>
    <t>中润精选鲜里脊250g</t>
  </si>
  <si>
    <t>6970519133497</t>
  </si>
  <si>
    <t>8692399</t>
  </si>
  <si>
    <t>中润精选鲜肋排350g</t>
  </si>
  <si>
    <t>6970519132315</t>
  </si>
  <si>
    <t>8951274</t>
  </si>
  <si>
    <t>湘佳鲜黑猪里脊肉350g</t>
  </si>
  <si>
    <t>6970338974806</t>
  </si>
  <si>
    <t>8951397</t>
  </si>
  <si>
    <t>湘佳鲜黑猪肉丝350g</t>
  </si>
  <si>
    <t>2895139000000</t>
  </si>
  <si>
    <t>8951403</t>
  </si>
  <si>
    <t>湘佳鲜黑猪肋排350g</t>
  </si>
  <si>
    <t>6970338974752</t>
  </si>
  <si>
    <t>8951939</t>
  </si>
  <si>
    <t>冰鲜猪肋软骨300g</t>
  </si>
  <si>
    <t>6973793601898</t>
  </si>
  <si>
    <t>8951946</t>
  </si>
  <si>
    <t>鲜猪汤骨500g</t>
  </si>
  <si>
    <t>6973793601881</t>
  </si>
  <si>
    <t>8951953</t>
  </si>
  <si>
    <t>鲜猪小排粒500g</t>
  </si>
  <si>
    <t>6973793601867</t>
  </si>
  <si>
    <t>8951960</t>
  </si>
  <si>
    <t>鲜猪肋排1kg</t>
  </si>
  <si>
    <t>6973793601874</t>
  </si>
  <si>
    <t>8951984</t>
  </si>
  <si>
    <t>冷鲜五花肉条300g</t>
  </si>
  <si>
    <t>6973793601744</t>
  </si>
  <si>
    <t>8952004</t>
  </si>
  <si>
    <t>鲜猪排骨500g</t>
  </si>
  <si>
    <t>6973793601850</t>
  </si>
  <si>
    <t>8952011</t>
  </si>
  <si>
    <t>鲜猪排骨1kg</t>
  </si>
  <si>
    <t>6973793601843</t>
  </si>
  <si>
    <t>8952028</t>
  </si>
  <si>
    <t>鲜猪前小排500g</t>
  </si>
  <si>
    <t>6973793601836</t>
  </si>
  <si>
    <t>8952042</t>
  </si>
  <si>
    <t>鲜猪肋排条300g</t>
  </si>
  <si>
    <t>6973793601812</t>
  </si>
  <si>
    <t>8952066</t>
  </si>
  <si>
    <t>鲜猪里脊肉300g</t>
  </si>
  <si>
    <t>6973793601799</t>
  </si>
  <si>
    <t>8952134</t>
  </si>
  <si>
    <t>鲜猪腿肉500g</t>
  </si>
  <si>
    <t>2895213000000</t>
  </si>
  <si>
    <t>8952141</t>
  </si>
  <si>
    <t>鲜猪梅条200g</t>
  </si>
  <si>
    <t>6973793601775</t>
  </si>
  <si>
    <t>8952158</t>
  </si>
  <si>
    <t>梅花肉片400g</t>
  </si>
  <si>
    <t>6973793601768</t>
  </si>
  <si>
    <t>8952165</t>
  </si>
  <si>
    <t>鲜猪五花肉500g</t>
  </si>
  <si>
    <t>6973793601751</t>
  </si>
  <si>
    <t>8920546</t>
  </si>
  <si>
    <t>带皮带骨中后段</t>
  </si>
  <si>
    <t>2892054000000</t>
  </si>
  <si>
    <t>8920553</t>
  </si>
  <si>
    <t>带皮带骨中前段</t>
  </si>
  <si>
    <t>2892055000000</t>
  </si>
  <si>
    <t>单品业绩对比</t>
  </si>
  <si>
    <t>合计</t>
  </si>
  <si>
    <t>1401-猪肉类</t>
  </si>
  <si>
    <t>140101-猪肉类</t>
  </si>
  <si>
    <t>小类合计</t>
  </si>
  <si>
    <t>140101小计</t>
  </si>
  <si>
    <t>140102-猪肉馅类</t>
  </si>
  <si>
    <t>140102小计</t>
  </si>
  <si>
    <t>140103-猪骨类</t>
  </si>
  <si>
    <t>140103小计</t>
  </si>
  <si>
    <t>140104-猪副类</t>
  </si>
  <si>
    <t>140104小计</t>
  </si>
  <si>
    <t>140105-加工肉类</t>
  </si>
  <si>
    <t>140105小计</t>
  </si>
  <si>
    <t>140106-包装精分割类</t>
  </si>
  <si>
    <t>140106小计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</si>
</sst>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%"/>
    <numFmt numFmtId="177" formatCode="#0.00"/>
    <numFmt numFmtId="178" formatCode="yyyy/mm/dd"/>
    <numFmt numFmtId="179" formatCode="yyyy/mm/dd\ hh:mm:ss"/>
    <numFmt numFmtId="180" formatCode="#0.00%"/>
    <numFmt numFmtId="181" formatCode="0.0_ "/>
  </numFmts>
  <fonts count="37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17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u/>
      <sz val="9"/>
      <color rgb="FF0000FF"/>
      <name val="宋体"/>
      <charset val="134"/>
    </font>
    <font>
      <sz val="9"/>
      <color rgb="FF008000"/>
      <name val="SimSun"/>
      <charset val="134"/>
    </font>
    <font>
      <u/>
      <sz val="9"/>
      <color rgb="FF0000FF"/>
      <name val="SimSun"/>
      <charset val="134"/>
    </font>
    <font>
      <sz val="9"/>
      <color rgb="FFFA4343"/>
      <name val="simhei"/>
      <charset val="134"/>
    </font>
    <font>
      <sz val="9"/>
      <color rgb="FFEA4431"/>
      <name val="宋体"/>
      <charset val="134"/>
    </font>
    <font>
      <sz val="11"/>
      <color indexed="8"/>
      <name val="微软雅黑"/>
      <charset val="1"/>
    </font>
    <font>
      <b/>
      <sz val="17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9"/>
      <color rgb="FF000000"/>
      <name val="微软雅黑"/>
      <charset val="134"/>
    </font>
    <font>
      <sz val="9"/>
      <color rgb="FF008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DAFFFA"/>
        <bgColor rgb="FFDAFFFA"/>
      </patternFill>
    </fill>
    <fill>
      <patternFill patternType="solid">
        <fgColor rgb="FFAEF7EA"/>
        <bgColor rgb="FFAEF7EA"/>
      </patternFill>
    </fill>
    <fill>
      <patternFill patternType="solid">
        <fgColor rgb="FFCCFFFF"/>
        <bgColor rgb="FFCCFFFF"/>
      </patternFill>
    </fill>
    <fill>
      <patternFill patternType="solid">
        <fgColor theme="4" tint="0.4"/>
        <bgColor rgb="FF99CCFF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rgb="FFCCFFFF"/>
      </patternFill>
    </fill>
    <fill>
      <patternFill patternType="solid">
        <fgColor theme="4" tint="0.6"/>
        <bgColor rgb="FFDAFFFA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5" tint="0.4"/>
        <bgColor rgb="FFF2CCA0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80" fontId="4" fillId="7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/>
    </xf>
    <xf numFmtId="180" fontId="13" fillId="10" borderId="1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horizontal="center" vertical="center" wrapText="1"/>
    </xf>
    <xf numFmtId="176" fontId="13" fillId="11" borderId="1" xfId="0" applyNumberFormat="1" applyFont="1" applyFill="1" applyBorder="1" applyAlignment="1">
      <alignment horizontal="center" vertical="center" wrapText="1"/>
    </xf>
    <xf numFmtId="181" fontId="13" fillId="12" borderId="1" xfId="0" applyNumberFormat="1" applyFont="1" applyFill="1" applyBorder="1" applyAlignment="1">
      <alignment horizontal="center" vertical="center" wrapText="1"/>
    </xf>
    <xf numFmtId="176" fontId="13" fillId="1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176" fontId="13" fillId="13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176" fontId="13" fillId="14" borderId="1" xfId="0" applyNumberFormat="1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3" fontId="13" fillId="15" borderId="1" xfId="0" applyNumberFormat="1" applyFont="1" applyFill="1" applyBorder="1" applyAlignment="1">
      <alignment horizontal="center" vertical="center" wrapText="1"/>
    </xf>
    <xf numFmtId="176" fontId="13" fillId="15" borderId="1" xfId="0" applyNumberFormat="1" applyFont="1" applyFill="1" applyBorder="1" applyAlignment="1">
      <alignment horizontal="center" vertical="center" wrapText="1"/>
    </xf>
    <xf numFmtId="181" fontId="13" fillId="16" borderId="1" xfId="0" applyNumberFormat="1" applyFont="1" applyFill="1" applyBorder="1" applyAlignment="1">
      <alignment horizontal="center" vertical="center" wrapText="1"/>
    </xf>
    <xf numFmtId="3" fontId="13" fillId="15" borderId="1" xfId="0" applyNumberFormat="1" applyFont="1" applyFill="1" applyBorder="1" applyAlignment="1">
      <alignment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tabSelected="1" workbookViewId="0">
      <selection activeCell="K80" sqref="K80"/>
    </sheetView>
  </sheetViews>
  <sheetFormatPr defaultColWidth="10" defaultRowHeight="16.5"/>
  <cols>
    <col min="1" max="1" width="9.76666666666667" style="55" customWidth="1"/>
    <col min="2" max="2" width="10.9916666666667" style="55" customWidth="1"/>
    <col min="3" max="4" width="7.625" style="55" customWidth="1"/>
    <col min="5" max="5" width="9.5" style="55" customWidth="1"/>
    <col min="6" max="6" width="8.14166666666667" style="55" customWidth="1"/>
    <col min="7" max="7" width="8.5" style="55" customWidth="1"/>
    <col min="8" max="8" width="7.325" style="55" customWidth="1"/>
    <col min="9" max="9" width="5.96666666666667" style="55" customWidth="1"/>
    <col min="10" max="10" width="6.78333333333333" style="55" customWidth="1"/>
    <col min="11" max="12" width="9.5" style="55" customWidth="1"/>
    <col min="13" max="16" width="6.50833333333333" style="55" customWidth="1"/>
    <col min="17" max="18" width="9.76666666666667" style="55" customWidth="1"/>
    <col min="19" max="19" width="7.875" style="55" customWidth="1"/>
    <col min="20" max="20" width="6.24166666666667" style="55" customWidth="1"/>
    <col min="21" max="21" width="6.50833333333333" style="55" customWidth="1"/>
    <col min="22" max="22" width="6.91666666666667" style="55" customWidth="1"/>
    <col min="23" max="37" width="9.76666666666667" style="55" customWidth="1"/>
    <col min="38" max="16384" width="10" style="55"/>
  </cols>
  <sheetData>
    <row r="1" s="54" customFormat="1" ht="42" customHeight="1" spans="1:22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ht="15.8" customHeight="1" spans="1:22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/>
      <c r="G2" s="57"/>
      <c r="H2" s="57"/>
      <c r="I2" s="57"/>
      <c r="J2" s="57"/>
      <c r="K2" s="57" t="s">
        <v>6</v>
      </c>
      <c r="L2" s="57"/>
      <c r="M2" s="57"/>
      <c r="N2" s="58" t="s">
        <v>7</v>
      </c>
      <c r="O2" s="58"/>
      <c r="P2" s="58"/>
      <c r="Q2" s="57" t="s">
        <v>8</v>
      </c>
      <c r="R2" s="57"/>
      <c r="S2" s="57"/>
      <c r="T2" s="57" t="s">
        <v>9</v>
      </c>
      <c r="U2" s="57"/>
      <c r="V2" s="57"/>
    </row>
    <row r="3" ht="22.6" customHeight="1" spans="1:22">
      <c r="A3" s="57"/>
      <c r="B3" s="57"/>
      <c r="C3" s="57"/>
      <c r="D3" s="57"/>
      <c r="E3" s="59" t="s">
        <v>10</v>
      </c>
      <c r="F3" s="57" t="s">
        <v>11</v>
      </c>
      <c r="G3" s="57" t="s">
        <v>12</v>
      </c>
      <c r="H3" s="57" t="s">
        <v>13</v>
      </c>
      <c r="I3" s="57" t="s">
        <v>14</v>
      </c>
      <c r="J3" s="60" t="s">
        <v>15</v>
      </c>
      <c r="K3" s="57" t="s">
        <v>10</v>
      </c>
      <c r="L3" s="57" t="s">
        <v>13</v>
      </c>
      <c r="M3" s="57" t="s">
        <v>15</v>
      </c>
      <c r="N3" s="58" t="s">
        <v>10</v>
      </c>
      <c r="O3" s="58" t="s">
        <v>13</v>
      </c>
      <c r="P3" s="58" t="s">
        <v>16</v>
      </c>
      <c r="Q3" s="57" t="s">
        <v>17</v>
      </c>
      <c r="R3" s="57" t="s">
        <v>18</v>
      </c>
      <c r="S3" s="57" t="s">
        <v>15</v>
      </c>
      <c r="T3" s="57" t="s">
        <v>10</v>
      </c>
      <c r="U3" s="57" t="s">
        <v>13</v>
      </c>
      <c r="V3" s="57" t="s">
        <v>15</v>
      </c>
    </row>
    <row r="4" ht="17.3" customHeight="1" spans="1:22">
      <c r="A4" s="61" t="s">
        <v>19</v>
      </c>
      <c r="B4" s="61"/>
      <c r="C4" s="62">
        <v>565.12575</v>
      </c>
      <c r="D4" s="63">
        <v>1</v>
      </c>
      <c r="E4" s="62">
        <v>413.113821</v>
      </c>
      <c r="F4" s="62">
        <v>-152.011929</v>
      </c>
      <c r="G4" s="63">
        <v>0.731012205690503</v>
      </c>
      <c r="H4" s="62">
        <v>538.029115</v>
      </c>
      <c r="I4" s="62">
        <v>-124.915294</v>
      </c>
      <c r="J4" s="63">
        <v>-0.234890792108899</v>
      </c>
      <c r="K4" s="64">
        <v>176762.539</v>
      </c>
      <c r="L4" s="64">
        <v>173412.89</v>
      </c>
      <c r="M4" s="65">
        <v>0.0193160323895183</v>
      </c>
      <c r="N4" s="66">
        <f>K4/18/70</f>
        <v>140.287729365079</v>
      </c>
      <c r="O4" s="66">
        <f>L4/18/70</f>
        <v>137.629277777778</v>
      </c>
      <c r="P4" s="66">
        <f>N4-O4</f>
        <v>2.65845158730158</v>
      </c>
      <c r="Q4" s="62">
        <v>114.472950819672</v>
      </c>
      <c r="R4" s="62">
        <v>120.546434494196</v>
      </c>
      <c r="S4" s="67">
        <v>-0.0503829391554173</v>
      </c>
      <c r="T4" s="62">
        <v>29.5806025476704</v>
      </c>
      <c r="U4" s="62">
        <v>37.0087230617902</v>
      </c>
      <c r="V4" s="67">
        <v>-0.200712694186119</v>
      </c>
    </row>
    <row r="5" ht="15.8" customHeight="1" spans="1:22">
      <c r="A5" s="68" t="s">
        <v>20</v>
      </c>
      <c r="B5" s="69" t="s">
        <v>21</v>
      </c>
      <c r="C5" s="70">
        <v>10.807083</v>
      </c>
      <c r="D5" s="71">
        <v>0.0191233243220646</v>
      </c>
      <c r="E5" s="70">
        <v>10.313948</v>
      </c>
      <c r="F5" s="70">
        <v>-0.493135</v>
      </c>
      <c r="G5" s="71">
        <v>0.954369278000363</v>
      </c>
      <c r="H5" s="70">
        <v>10.887039</v>
      </c>
      <c r="I5" s="70">
        <v>-0.573091</v>
      </c>
      <c r="J5" s="71">
        <v>-0.0526397489712308</v>
      </c>
      <c r="K5" s="72">
        <v>4673.429</v>
      </c>
      <c r="L5" s="72">
        <v>3214.941</v>
      </c>
      <c r="M5" s="73">
        <v>0.453659336205548</v>
      </c>
      <c r="N5" s="74">
        <f>K5/18/70</f>
        <v>3.70907063492063</v>
      </c>
      <c r="O5" s="74">
        <f>L5/18/70</f>
        <v>2.55154047619048</v>
      </c>
      <c r="P5" s="74">
        <f>N5-O5</f>
        <v>1.15753015873016</v>
      </c>
      <c r="Q5" s="75">
        <v>153.944444444444</v>
      </c>
      <c r="R5" s="75">
        <v>150.222222222222</v>
      </c>
      <c r="S5" s="71">
        <v>0.0247781065088757</v>
      </c>
      <c r="T5" s="70">
        <v>37.2210321183688</v>
      </c>
      <c r="U5" s="70">
        <v>40.2627181952663</v>
      </c>
      <c r="V5" s="71">
        <v>-0.0755459694039005</v>
      </c>
    </row>
    <row r="6" ht="15.8" customHeight="1" spans="1:22">
      <c r="A6" s="68"/>
      <c r="B6" s="69" t="s">
        <v>22</v>
      </c>
      <c r="C6" s="70">
        <v>12.532484</v>
      </c>
      <c r="D6" s="71">
        <v>0.0221764518781882</v>
      </c>
      <c r="E6" s="70">
        <v>6.97461</v>
      </c>
      <c r="F6" s="70">
        <v>-5.557874</v>
      </c>
      <c r="G6" s="71">
        <v>0.556522553709225</v>
      </c>
      <c r="H6" s="70">
        <v>9.547142</v>
      </c>
      <c r="I6" s="70">
        <v>-2.572532</v>
      </c>
      <c r="J6" s="71">
        <v>-0.269455717742545</v>
      </c>
      <c r="K6" s="72">
        <v>3363.256</v>
      </c>
      <c r="L6" s="72">
        <v>3277.773</v>
      </c>
      <c r="M6" s="76">
        <v>0.0260795973363622</v>
      </c>
      <c r="N6" s="74">
        <f>K6/18/70</f>
        <v>2.66925079365079</v>
      </c>
      <c r="O6" s="74">
        <f>L6/18/70</f>
        <v>2.60140714285714</v>
      </c>
      <c r="P6" s="74">
        <f>N6-O6</f>
        <v>0.0678436507936504</v>
      </c>
      <c r="Q6" s="75">
        <v>130.555555555556</v>
      </c>
      <c r="R6" s="75">
        <v>148.833333333333</v>
      </c>
      <c r="S6" s="71">
        <v>-0.12280701754386</v>
      </c>
      <c r="T6" s="70">
        <v>29.6791914893617</v>
      </c>
      <c r="U6" s="70">
        <v>35.6369615528182</v>
      </c>
      <c r="V6" s="71">
        <v>-0.167179518226502</v>
      </c>
    </row>
    <row r="7" ht="17.3" customHeight="1" spans="1:22">
      <c r="A7" s="68"/>
      <c r="B7" s="77" t="s">
        <v>23</v>
      </c>
      <c r="C7" s="78">
        <v>23.339567</v>
      </c>
      <c r="D7" s="79">
        <v>0.0412997762002528</v>
      </c>
      <c r="E7" s="78">
        <v>17.288558</v>
      </c>
      <c r="F7" s="78">
        <v>-6.051009</v>
      </c>
      <c r="G7" s="79">
        <v>0.740740305936267</v>
      </c>
      <c r="H7" s="78">
        <v>20.434181</v>
      </c>
      <c r="I7" s="78">
        <v>-3.145623</v>
      </c>
      <c r="J7" s="79">
        <v>-0.153939274590942</v>
      </c>
      <c r="K7" s="78">
        <v>8036.685</v>
      </c>
      <c r="L7" s="78">
        <v>6492.714</v>
      </c>
      <c r="M7" s="79">
        <v>0.237800556131073</v>
      </c>
      <c r="N7" s="80">
        <f>K7/18/70</f>
        <v>6.37832142857143</v>
      </c>
      <c r="O7" s="80">
        <f>L7/18/70</f>
        <v>5.15294761904762</v>
      </c>
      <c r="P7" s="80">
        <f>N7-O7</f>
        <v>1.22537380952381</v>
      </c>
      <c r="Q7" s="81">
        <v>142.25</v>
      </c>
      <c r="R7" s="81">
        <v>149.527777777778</v>
      </c>
      <c r="S7" s="79">
        <v>-0.048671744380457</v>
      </c>
      <c r="T7" s="78">
        <v>33.7601210701035</v>
      </c>
      <c r="U7" s="78">
        <v>37.9605814601523</v>
      </c>
      <c r="V7" s="79">
        <v>-0.110653215216372</v>
      </c>
    </row>
    <row r="8" ht="15.8" customHeight="1" spans="1:22">
      <c r="A8" s="68" t="s">
        <v>24</v>
      </c>
      <c r="B8" s="69" t="s">
        <v>25</v>
      </c>
      <c r="C8" s="70">
        <v>4.476563</v>
      </c>
      <c r="D8" s="71">
        <v>0.00792135732622341</v>
      </c>
      <c r="E8" s="70">
        <v>4.125553</v>
      </c>
      <c r="F8" s="70">
        <v>-0.35101</v>
      </c>
      <c r="G8" s="71">
        <v>0.921589397937659</v>
      </c>
      <c r="H8" s="70">
        <v>3.736887</v>
      </c>
      <c r="I8" s="70">
        <v>0.388666</v>
      </c>
      <c r="J8" s="71">
        <v>0.104007961707164</v>
      </c>
      <c r="K8" s="72">
        <v>1654.222</v>
      </c>
      <c r="L8" s="72">
        <v>1125.064</v>
      </c>
      <c r="M8" s="73">
        <v>0.470335909779355</v>
      </c>
      <c r="N8" s="74">
        <f>K8/18/70</f>
        <v>1.3128746031746</v>
      </c>
      <c r="O8" s="74">
        <f>L8/18/70</f>
        <v>0.892907936507937</v>
      </c>
      <c r="P8" s="74">
        <f>N8-O8</f>
        <v>0.419966666666666</v>
      </c>
      <c r="Q8" s="75">
        <v>67.5555555555556</v>
      </c>
      <c r="R8" s="75">
        <v>59.2222222222222</v>
      </c>
      <c r="S8" s="71">
        <v>0.140712945590994</v>
      </c>
      <c r="T8" s="70">
        <v>33.9272450657895</v>
      </c>
      <c r="U8" s="70">
        <v>35.0552251407129</v>
      </c>
      <c r="V8" s="71">
        <v>-0.0321772309376339</v>
      </c>
    </row>
    <row r="9" ht="15.8" customHeight="1" spans="1:22">
      <c r="A9" s="68"/>
      <c r="B9" s="69" t="s">
        <v>26</v>
      </c>
      <c r="C9" s="70">
        <v>13.297358</v>
      </c>
      <c r="D9" s="71">
        <v>0.0235299099359744</v>
      </c>
      <c r="E9" s="70">
        <v>16.216827</v>
      </c>
      <c r="F9" s="70">
        <v>2.919469</v>
      </c>
      <c r="G9" s="71">
        <v>1.21955256074177</v>
      </c>
      <c r="H9" s="70">
        <v>13.393494</v>
      </c>
      <c r="I9" s="70">
        <v>2.823333</v>
      </c>
      <c r="J9" s="71">
        <v>0.210798840093556</v>
      </c>
      <c r="K9" s="72">
        <v>5528.554</v>
      </c>
      <c r="L9" s="72">
        <v>3932.353</v>
      </c>
      <c r="M9" s="73">
        <v>0.405914982708826</v>
      </c>
      <c r="N9" s="74">
        <f>K9/18/70</f>
        <v>4.38774126984127</v>
      </c>
      <c r="O9" s="74">
        <f>L9/18/70</f>
        <v>3.12091507936508</v>
      </c>
      <c r="P9" s="74">
        <f>N9-O9</f>
        <v>1.26682619047619</v>
      </c>
      <c r="Q9" s="75">
        <v>232.611111111111</v>
      </c>
      <c r="R9" s="75">
        <v>194.888888888889</v>
      </c>
      <c r="S9" s="71">
        <v>0.193557582668187</v>
      </c>
      <c r="T9" s="70">
        <v>38.7313756866492</v>
      </c>
      <c r="U9" s="70">
        <v>38.1798574686431</v>
      </c>
      <c r="V9" s="71">
        <v>0.0144452665507987</v>
      </c>
    </row>
    <row r="10" ht="15.8" customHeight="1" spans="1:22">
      <c r="A10" s="68"/>
      <c r="B10" s="69" t="s">
        <v>27</v>
      </c>
      <c r="C10" s="70">
        <v>7.738387</v>
      </c>
      <c r="D10" s="71">
        <v>0.0136932125283621</v>
      </c>
      <c r="E10" s="70">
        <v>5.410046</v>
      </c>
      <c r="F10" s="70">
        <v>-2.328341</v>
      </c>
      <c r="G10" s="71">
        <v>0.699118046176807</v>
      </c>
      <c r="H10" s="70">
        <v>5.436013</v>
      </c>
      <c r="I10" s="70">
        <v>-0.025967</v>
      </c>
      <c r="J10" s="71">
        <v>-0.00477684656015355</v>
      </c>
      <c r="K10" s="72">
        <v>2449.017</v>
      </c>
      <c r="L10" s="72">
        <v>1794.134</v>
      </c>
      <c r="M10" s="73">
        <v>0.36501342709073</v>
      </c>
      <c r="N10" s="74">
        <f>K10/18/70</f>
        <v>1.94366428571429</v>
      </c>
      <c r="O10" s="74">
        <f>L10/18/70</f>
        <v>1.42391587301587</v>
      </c>
      <c r="P10" s="74">
        <f>N10-O10</f>
        <v>0.519748412698412</v>
      </c>
      <c r="Q10" s="75">
        <v>109.444444444444</v>
      </c>
      <c r="R10" s="75">
        <v>103.611111111111</v>
      </c>
      <c r="S10" s="71">
        <v>0.0563002680965147</v>
      </c>
      <c r="T10" s="70">
        <v>27.4621624365482</v>
      </c>
      <c r="U10" s="70">
        <v>29.1475227882038</v>
      </c>
      <c r="V10" s="71">
        <v>-0.0578217354490794</v>
      </c>
    </row>
    <row r="11" ht="15.8" customHeight="1" spans="1:22">
      <c r="A11" s="68"/>
      <c r="B11" s="69" t="s">
        <v>28</v>
      </c>
      <c r="C11" s="70">
        <v>7.814537</v>
      </c>
      <c r="D11" s="71">
        <v>0.0138279612988791</v>
      </c>
      <c r="E11" s="70">
        <v>7.615281</v>
      </c>
      <c r="F11" s="70">
        <v>-0.199256</v>
      </c>
      <c r="G11" s="71">
        <v>0.974501880277744</v>
      </c>
      <c r="H11" s="70">
        <v>9.194413</v>
      </c>
      <c r="I11" s="70">
        <v>-1.579132</v>
      </c>
      <c r="J11" s="71">
        <v>-0.171749082839764</v>
      </c>
      <c r="K11" s="72">
        <v>3798.966</v>
      </c>
      <c r="L11" s="72">
        <v>2981.169</v>
      </c>
      <c r="M11" s="73">
        <v>0.274320912366927</v>
      </c>
      <c r="N11" s="74">
        <f>K11/18/70</f>
        <v>3.01505238095238</v>
      </c>
      <c r="O11" s="74">
        <f>L11/18/70</f>
        <v>2.36600714285714</v>
      </c>
      <c r="P11" s="74">
        <f>N11-O11</f>
        <v>0.649045238095238</v>
      </c>
      <c r="Q11" s="75">
        <v>132.111111111111</v>
      </c>
      <c r="R11" s="75">
        <v>144.888888888889</v>
      </c>
      <c r="S11" s="71">
        <v>-0.0881901840490798</v>
      </c>
      <c r="T11" s="70">
        <v>32.023889823381</v>
      </c>
      <c r="U11" s="70">
        <v>35.2546510736196</v>
      </c>
      <c r="V11" s="71">
        <v>-0.0916407098595894</v>
      </c>
    </row>
    <row r="12" ht="15.8" customHeight="1" spans="1:22">
      <c r="A12" s="68"/>
      <c r="B12" s="69" t="s">
        <v>29</v>
      </c>
      <c r="C12" s="70">
        <v>8.315652</v>
      </c>
      <c r="D12" s="71">
        <v>0.0147146931457291</v>
      </c>
      <c r="E12" s="70">
        <v>6.804013</v>
      </c>
      <c r="F12" s="70">
        <v>-1.511639</v>
      </c>
      <c r="G12" s="71">
        <v>0.818217621420425</v>
      </c>
      <c r="H12" s="70">
        <v>7.701236</v>
      </c>
      <c r="I12" s="70">
        <v>-0.897223</v>
      </c>
      <c r="J12" s="71">
        <v>-0.116503766408405</v>
      </c>
      <c r="K12" s="72">
        <v>3090.921</v>
      </c>
      <c r="L12" s="72">
        <v>2496.783</v>
      </c>
      <c r="M12" s="73">
        <v>0.237961408740768</v>
      </c>
      <c r="N12" s="74">
        <f>K12/18/70</f>
        <v>2.4531119047619</v>
      </c>
      <c r="O12" s="74">
        <f>L12/18/70</f>
        <v>1.98157380952381</v>
      </c>
      <c r="P12" s="74">
        <f>N12-O12</f>
        <v>0.471538095238095</v>
      </c>
      <c r="Q12" s="75">
        <v>127.944444444444</v>
      </c>
      <c r="R12" s="75">
        <v>113.166666666667</v>
      </c>
      <c r="S12" s="71">
        <v>0.130584192439863</v>
      </c>
      <c r="T12" s="70">
        <v>29.5441293964394</v>
      </c>
      <c r="U12" s="70">
        <v>37.8067550319097</v>
      </c>
      <c r="V12" s="71">
        <v>-0.218548924087677</v>
      </c>
    </row>
    <row r="13" ht="15.8" customHeight="1" spans="1:22">
      <c r="A13" s="68"/>
      <c r="B13" s="69" t="s">
        <v>30</v>
      </c>
      <c r="C13" s="70">
        <v>17.022187</v>
      </c>
      <c r="D13" s="71">
        <v>0.0301210606665862</v>
      </c>
      <c r="E13" s="70">
        <v>12.820628</v>
      </c>
      <c r="F13" s="70">
        <v>-4.201559</v>
      </c>
      <c r="G13" s="71">
        <v>0.753171610674939</v>
      </c>
      <c r="H13" s="70">
        <v>13.753191</v>
      </c>
      <c r="I13" s="70">
        <v>-0.932563</v>
      </c>
      <c r="J13" s="71">
        <v>-0.0678070274745694</v>
      </c>
      <c r="K13" s="72">
        <v>5992.447</v>
      </c>
      <c r="L13" s="72">
        <v>4958.462</v>
      </c>
      <c r="M13" s="73">
        <v>0.208529378666207</v>
      </c>
      <c r="N13" s="74">
        <f>K13/18/70</f>
        <v>4.75591031746032</v>
      </c>
      <c r="O13" s="74">
        <f>L13/18/70</f>
        <v>3.9352873015873</v>
      </c>
      <c r="P13" s="74">
        <f>N13-O13</f>
        <v>0.820623015873016</v>
      </c>
      <c r="Q13" s="75">
        <v>298</v>
      </c>
      <c r="R13" s="75">
        <v>277.722222222222</v>
      </c>
      <c r="S13" s="71">
        <v>0.0730146029205841</v>
      </c>
      <c r="T13" s="70">
        <v>23.901245339299</v>
      </c>
      <c r="U13" s="70">
        <v>27.5118843768754</v>
      </c>
      <c r="V13" s="71">
        <v>-0.131239248759391</v>
      </c>
    </row>
    <row r="14" ht="15.8" customHeight="1" spans="1:22">
      <c r="A14" s="68"/>
      <c r="B14" s="69" t="s">
        <v>31</v>
      </c>
      <c r="C14" s="70">
        <v>8.337158</v>
      </c>
      <c r="D14" s="71">
        <v>0.014752748392725</v>
      </c>
      <c r="E14" s="70">
        <v>4.698004</v>
      </c>
      <c r="F14" s="70">
        <v>-3.639154</v>
      </c>
      <c r="G14" s="71">
        <v>0.563501855188543</v>
      </c>
      <c r="H14" s="70">
        <v>5.254474</v>
      </c>
      <c r="I14" s="70">
        <v>-0.55647</v>
      </c>
      <c r="J14" s="71">
        <v>-0.105904035304009</v>
      </c>
      <c r="K14" s="72">
        <v>2230.654</v>
      </c>
      <c r="L14" s="72">
        <v>1919.902</v>
      </c>
      <c r="M14" s="73">
        <v>0.161858261515432</v>
      </c>
      <c r="N14" s="74">
        <f>K14/18/70</f>
        <v>1.77036031746032</v>
      </c>
      <c r="O14" s="74">
        <f>L14/18/70</f>
        <v>1.52373174603175</v>
      </c>
      <c r="P14" s="74">
        <f>N14-O14</f>
        <v>0.246628571428571</v>
      </c>
      <c r="Q14" s="75">
        <v>108.444444444444</v>
      </c>
      <c r="R14" s="75">
        <v>105.666666666667</v>
      </c>
      <c r="S14" s="71">
        <v>0.0262881177707676</v>
      </c>
      <c r="T14" s="70">
        <v>24.067643442623</v>
      </c>
      <c r="U14" s="70">
        <v>27.6260462670873</v>
      </c>
      <c r="V14" s="71">
        <v>-0.128806083580034</v>
      </c>
    </row>
    <row r="15" ht="15.8" customHeight="1" spans="1:22">
      <c r="A15" s="68"/>
      <c r="B15" s="69" t="s">
        <v>32</v>
      </c>
      <c r="C15" s="70">
        <v>9.733306</v>
      </c>
      <c r="D15" s="71">
        <v>0.0172232569476793</v>
      </c>
      <c r="E15" s="70">
        <v>7.529973</v>
      </c>
      <c r="F15" s="70">
        <v>-2.203333</v>
      </c>
      <c r="G15" s="71">
        <v>0.773629535534997</v>
      </c>
      <c r="H15" s="70">
        <v>8.950577</v>
      </c>
      <c r="I15" s="70">
        <v>-1.420604</v>
      </c>
      <c r="J15" s="71">
        <v>-0.158716471574961</v>
      </c>
      <c r="K15" s="72">
        <v>3632.577</v>
      </c>
      <c r="L15" s="72">
        <v>3228.113</v>
      </c>
      <c r="M15" s="73">
        <v>0.125294250851813</v>
      </c>
      <c r="N15" s="74">
        <f>K15/18/70</f>
        <v>2.88299761904762</v>
      </c>
      <c r="O15" s="74">
        <f>L15/18/70</f>
        <v>2.56199444444444</v>
      </c>
      <c r="P15" s="74">
        <f>N15-O15</f>
        <v>0.321003174603175</v>
      </c>
      <c r="Q15" s="75">
        <v>154.555555555556</v>
      </c>
      <c r="R15" s="75">
        <v>150.555555555556</v>
      </c>
      <c r="S15" s="71">
        <v>0.0265682656826568</v>
      </c>
      <c r="T15" s="70">
        <v>27.0667613227894</v>
      </c>
      <c r="U15" s="70">
        <v>33.0279594095941</v>
      </c>
      <c r="V15" s="71">
        <v>-0.180489445711051</v>
      </c>
    </row>
    <row r="16" ht="15.8" customHeight="1" spans="1:22">
      <c r="A16" s="68"/>
      <c r="B16" s="69" t="s">
        <v>33</v>
      </c>
      <c r="C16" s="70">
        <v>4.532587</v>
      </c>
      <c r="D16" s="71">
        <v>0.00802049278412813</v>
      </c>
      <c r="E16" s="70">
        <v>4.177134</v>
      </c>
      <c r="F16" s="70">
        <v>-0.355453</v>
      </c>
      <c r="G16" s="71">
        <v>0.92157833925747</v>
      </c>
      <c r="H16" s="70">
        <v>4.629718</v>
      </c>
      <c r="I16" s="70">
        <v>-0.452584</v>
      </c>
      <c r="J16" s="71">
        <v>-0.097756278028165</v>
      </c>
      <c r="K16" s="72">
        <v>1640.141</v>
      </c>
      <c r="L16" s="72">
        <v>1500.089</v>
      </c>
      <c r="M16" s="82">
        <v>0.0933624604940107</v>
      </c>
      <c r="N16" s="74">
        <f>K16/18/70</f>
        <v>1.30169920634921</v>
      </c>
      <c r="O16" s="74">
        <f>L16/18/70</f>
        <v>1.19054682539683</v>
      </c>
      <c r="P16" s="74">
        <f>N16-O16</f>
        <v>0.111152380952381</v>
      </c>
      <c r="Q16" s="75">
        <v>55.3333333333333</v>
      </c>
      <c r="R16" s="75">
        <v>60.1111111111111</v>
      </c>
      <c r="S16" s="71">
        <v>-0.0794824399260629</v>
      </c>
      <c r="T16" s="70">
        <v>41.9390963855422</v>
      </c>
      <c r="U16" s="70">
        <v>42.7885212569316</v>
      </c>
      <c r="V16" s="71">
        <v>-0.0198516996249744</v>
      </c>
    </row>
    <row r="17" ht="15.8" customHeight="1" spans="1:22">
      <c r="A17" s="68"/>
      <c r="B17" s="69" t="s">
        <v>34</v>
      </c>
      <c r="C17" s="70">
        <v>23.706795</v>
      </c>
      <c r="D17" s="71">
        <v>0.0419495926349136</v>
      </c>
      <c r="E17" s="70">
        <v>17.534859</v>
      </c>
      <c r="F17" s="70">
        <v>-6.171936</v>
      </c>
      <c r="G17" s="71">
        <v>0.739655402596597</v>
      </c>
      <c r="H17" s="70">
        <v>21.759708</v>
      </c>
      <c r="I17" s="70">
        <v>-4.224849</v>
      </c>
      <c r="J17" s="71">
        <v>-0.194159269049015</v>
      </c>
      <c r="K17" s="72">
        <v>7159.138</v>
      </c>
      <c r="L17" s="72">
        <v>6617.498</v>
      </c>
      <c r="M17" s="82">
        <v>0.0818496658404732</v>
      </c>
      <c r="N17" s="74">
        <f>K17/18/70</f>
        <v>5.68185555555555</v>
      </c>
      <c r="O17" s="74">
        <f>L17/18/70</f>
        <v>5.25198253968254</v>
      </c>
      <c r="P17" s="74">
        <f>N17-O17</f>
        <v>0.429873015873016</v>
      </c>
      <c r="Q17" s="75">
        <v>295.166666666667</v>
      </c>
      <c r="R17" s="75">
        <v>307.944444444444</v>
      </c>
      <c r="S17" s="71">
        <v>-0.04149377593361</v>
      </c>
      <c r="T17" s="70">
        <v>33.0036871823828</v>
      </c>
      <c r="U17" s="70">
        <v>39.2561933970774</v>
      </c>
      <c r="V17" s="71">
        <v>-0.159274388921267</v>
      </c>
    </row>
    <row r="18" ht="15.8" customHeight="1" spans="1:22">
      <c r="A18" s="68"/>
      <c r="B18" s="69" t="s">
        <v>35</v>
      </c>
      <c r="C18" s="70">
        <v>8.994891</v>
      </c>
      <c r="D18" s="71">
        <v>0.015916618557905</v>
      </c>
      <c r="E18" s="70">
        <v>6.274589</v>
      </c>
      <c r="F18" s="70">
        <v>-2.720302</v>
      </c>
      <c r="G18" s="71">
        <v>0.697572544236501</v>
      </c>
      <c r="H18" s="70">
        <v>7.765561</v>
      </c>
      <c r="I18" s="70">
        <v>-1.490972</v>
      </c>
      <c r="J18" s="71">
        <v>-0.191997976707671</v>
      </c>
      <c r="K18" s="72">
        <v>2510.34</v>
      </c>
      <c r="L18" s="72">
        <v>2379.968</v>
      </c>
      <c r="M18" s="82">
        <v>0.0547788877833652</v>
      </c>
      <c r="N18" s="74">
        <f>K18/18/70</f>
        <v>1.99233333333333</v>
      </c>
      <c r="O18" s="74">
        <f>L18/18/70</f>
        <v>1.88886349206349</v>
      </c>
      <c r="P18" s="74">
        <f>N18-O18</f>
        <v>0.103469841269842</v>
      </c>
      <c r="Q18" s="75">
        <v>123.705882352941</v>
      </c>
      <c r="R18" s="75">
        <v>128.5</v>
      </c>
      <c r="S18" s="71">
        <v>-0.0373083085374228</v>
      </c>
      <c r="T18" s="70">
        <v>29.8363718497385</v>
      </c>
      <c r="U18" s="70">
        <v>33.5735451794207</v>
      </c>
      <c r="V18" s="71">
        <v>-0.11131303857577</v>
      </c>
    </row>
    <row r="19" ht="15.8" customHeight="1" spans="1:22">
      <c r="A19" s="68"/>
      <c r="B19" s="69" t="s">
        <v>36</v>
      </c>
      <c r="C19" s="70">
        <v>9.514979</v>
      </c>
      <c r="D19" s="71">
        <v>0.0168369234634946</v>
      </c>
      <c r="E19" s="70">
        <v>7.195671</v>
      </c>
      <c r="F19" s="70">
        <v>-2.319308</v>
      </c>
      <c r="G19" s="71">
        <v>0.75624665067574</v>
      </c>
      <c r="H19" s="70">
        <v>7.95702</v>
      </c>
      <c r="I19" s="70">
        <v>-0.761349</v>
      </c>
      <c r="J19" s="71">
        <v>-0.0956826801993711</v>
      </c>
      <c r="K19" s="72">
        <v>3038.699</v>
      </c>
      <c r="L19" s="72">
        <v>3036.314</v>
      </c>
      <c r="M19" s="82">
        <v>0.000785491882591853</v>
      </c>
      <c r="N19" s="74">
        <f>K19/18/70</f>
        <v>2.41166587301587</v>
      </c>
      <c r="O19" s="74">
        <f>L19/18/70</f>
        <v>2.40977301587302</v>
      </c>
      <c r="P19" s="74">
        <f>N19-O19</f>
        <v>0.00189285714285736</v>
      </c>
      <c r="Q19" s="75">
        <v>138.5</v>
      </c>
      <c r="R19" s="75">
        <v>122.777777777778</v>
      </c>
      <c r="S19" s="71">
        <v>0.128054298642534</v>
      </c>
      <c r="T19" s="70">
        <v>28.8635018050542</v>
      </c>
      <c r="U19" s="70">
        <v>36.0046153846154</v>
      </c>
      <c r="V19" s="71">
        <v>-0.198338838042764</v>
      </c>
    </row>
    <row r="20" ht="15.8" customHeight="1" spans="1:22">
      <c r="A20" s="68"/>
      <c r="B20" s="69" t="s">
        <v>37</v>
      </c>
      <c r="C20" s="70">
        <v>20.586105</v>
      </c>
      <c r="D20" s="71">
        <v>0.0364274765395136</v>
      </c>
      <c r="E20" s="70">
        <v>16.224298</v>
      </c>
      <c r="F20" s="70">
        <v>-4.361807</v>
      </c>
      <c r="G20" s="71">
        <v>0.788118879214888</v>
      </c>
      <c r="H20" s="70">
        <v>19.73046</v>
      </c>
      <c r="I20" s="70">
        <v>-3.506162</v>
      </c>
      <c r="J20" s="71">
        <v>-0.177703003376505</v>
      </c>
      <c r="K20" s="72">
        <v>4591.162</v>
      </c>
      <c r="L20" s="72">
        <v>4662.187</v>
      </c>
      <c r="M20" s="82">
        <v>-0.0152342666649793</v>
      </c>
      <c r="N20" s="74">
        <f>K20/18/70</f>
        <v>3.64377936507937</v>
      </c>
      <c r="O20" s="74">
        <f>L20/18/70</f>
        <v>3.70014841269841</v>
      </c>
      <c r="P20" s="74">
        <f>N20-O20</f>
        <v>-0.0563690476190475</v>
      </c>
      <c r="Q20" s="75">
        <v>166.833333333333</v>
      </c>
      <c r="R20" s="75">
        <v>185.833333333333</v>
      </c>
      <c r="S20" s="71">
        <v>-0.102242152466368</v>
      </c>
      <c r="T20" s="70">
        <v>54.0269663669664</v>
      </c>
      <c r="U20" s="70">
        <v>58.984932735426</v>
      </c>
      <c r="V20" s="71">
        <v>-0.0840547939708324</v>
      </c>
    </row>
    <row r="21" ht="15.8" customHeight="1" spans="1:22">
      <c r="A21" s="68"/>
      <c r="B21" s="69" t="s">
        <v>38</v>
      </c>
      <c r="C21" s="70">
        <v>14.089913</v>
      </c>
      <c r="D21" s="71">
        <v>0.0249323500123645</v>
      </c>
      <c r="E21" s="70">
        <v>10.443904</v>
      </c>
      <c r="F21" s="70">
        <v>-3.646009</v>
      </c>
      <c r="G21" s="71">
        <v>0.741232681848355</v>
      </c>
      <c r="H21" s="70">
        <v>14.030866</v>
      </c>
      <c r="I21" s="70">
        <v>-3.586962</v>
      </c>
      <c r="J21" s="71">
        <v>-0.255647940761461</v>
      </c>
      <c r="K21" s="72">
        <v>4017.224</v>
      </c>
      <c r="L21" s="72">
        <v>4177.554</v>
      </c>
      <c r="M21" s="82">
        <v>-0.038378917423928</v>
      </c>
      <c r="N21" s="74">
        <f>K21/18/70</f>
        <v>3.18827301587302</v>
      </c>
      <c r="O21" s="74">
        <f>L21/18/70</f>
        <v>3.31551904761905</v>
      </c>
      <c r="P21" s="74">
        <f>N21-O21</f>
        <v>-0.127246031746032</v>
      </c>
      <c r="Q21" s="75">
        <v>156</v>
      </c>
      <c r="R21" s="75">
        <v>173.722222222222</v>
      </c>
      <c r="S21" s="71">
        <v>-0.102014710585225</v>
      </c>
      <c r="T21" s="70">
        <v>37.1933903133903</v>
      </c>
      <c r="U21" s="70">
        <v>44.8700543652063</v>
      </c>
      <c r="V21" s="71">
        <v>-0.171086577906371</v>
      </c>
    </row>
    <row r="22" ht="15.8" customHeight="1" spans="1:22">
      <c r="A22" s="68"/>
      <c r="B22" s="69" t="s">
        <v>39</v>
      </c>
      <c r="C22" s="70">
        <v>16.754205</v>
      </c>
      <c r="D22" s="71">
        <v>0.0296468617825325</v>
      </c>
      <c r="E22" s="70">
        <v>12.15631</v>
      </c>
      <c r="F22" s="70">
        <v>-4.597895</v>
      </c>
      <c r="G22" s="71">
        <v>0.725567700765271</v>
      </c>
      <c r="H22" s="70">
        <v>16.793598</v>
      </c>
      <c r="I22" s="70">
        <v>-4.637288</v>
      </c>
      <c r="J22" s="71">
        <v>-0.276134274501509</v>
      </c>
      <c r="K22" s="72">
        <v>4242.913</v>
      </c>
      <c r="L22" s="72">
        <v>4639.469</v>
      </c>
      <c r="M22" s="82">
        <v>-0.0854744368374915</v>
      </c>
      <c r="N22" s="74">
        <f>K22/18/70</f>
        <v>3.36739126984127</v>
      </c>
      <c r="O22" s="74">
        <f>L22/18/70</f>
        <v>3.68211825396825</v>
      </c>
      <c r="P22" s="74">
        <f>N22-O22</f>
        <v>-0.314726984126984</v>
      </c>
      <c r="Q22" s="75">
        <v>199.444444444444</v>
      </c>
      <c r="R22" s="75">
        <v>227.555555555556</v>
      </c>
      <c r="S22" s="71">
        <v>-0.12353515625</v>
      </c>
      <c r="T22" s="70">
        <v>33.8615877437326</v>
      </c>
      <c r="U22" s="70">
        <v>40.9999951171875</v>
      </c>
      <c r="V22" s="71">
        <v>-0.174107517648519</v>
      </c>
    </row>
    <row r="23" ht="15.8" customHeight="1" spans="1:22">
      <c r="A23" s="68"/>
      <c r="B23" s="69" t="s">
        <v>40</v>
      </c>
      <c r="C23" s="70">
        <v>30.939442</v>
      </c>
      <c r="D23" s="71">
        <v>0.0547478892972051</v>
      </c>
      <c r="E23" s="70">
        <v>19.553505</v>
      </c>
      <c r="F23" s="70">
        <v>-11.385937</v>
      </c>
      <c r="G23" s="71">
        <v>0.631992813574337</v>
      </c>
      <c r="H23" s="70">
        <v>29.082749</v>
      </c>
      <c r="I23" s="70">
        <v>-9.529244</v>
      </c>
      <c r="J23" s="71">
        <v>-0.32765967206195</v>
      </c>
      <c r="K23" s="72">
        <v>8205.551</v>
      </c>
      <c r="L23" s="72">
        <v>8985.796</v>
      </c>
      <c r="M23" s="82">
        <v>-0.0868309273880689</v>
      </c>
      <c r="N23" s="74">
        <f>K23/18/70</f>
        <v>6.51234206349206</v>
      </c>
      <c r="O23" s="74">
        <f>L23/18/70</f>
        <v>7.13158412698413</v>
      </c>
      <c r="P23" s="74">
        <f>N23-O23</f>
        <v>-0.619242063492064</v>
      </c>
      <c r="Q23" s="75">
        <v>269.611111111111</v>
      </c>
      <c r="R23" s="75">
        <v>314</v>
      </c>
      <c r="S23" s="71">
        <v>-0.141365888181175</v>
      </c>
      <c r="T23" s="70">
        <v>40.2915825262724</v>
      </c>
      <c r="U23" s="70">
        <v>51.455677636235</v>
      </c>
      <c r="V23" s="71">
        <v>-0.216965272304583</v>
      </c>
    </row>
    <row r="24" ht="15.8" customHeight="1" spans="1:22">
      <c r="A24" s="68"/>
      <c r="B24" s="69" t="s">
        <v>41</v>
      </c>
      <c r="C24" s="70">
        <v>11.124652</v>
      </c>
      <c r="D24" s="71">
        <v>0.0196852682787857</v>
      </c>
      <c r="E24" s="70">
        <v>6.511087</v>
      </c>
      <c r="F24" s="70">
        <v>-4.613565</v>
      </c>
      <c r="G24" s="71">
        <v>0.585284555418003</v>
      </c>
      <c r="H24" s="70">
        <v>10.928868</v>
      </c>
      <c r="I24" s="70">
        <v>-4.417781</v>
      </c>
      <c r="J24" s="71">
        <v>-0.40423042898862</v>
      </c>
      <c r="K24" s="72">
        <v>4009.836</v>
      </c>
      <c r="L24" s="72">
        <v>4535.651</v>
      </c>
      <c r="M24" s="76">
        <v>-0.115929334069134</v>
      </c>
      <c r="N24" s="74">
        <f>K24/18/70</f>
        <v>3.18240952380952</v>
      </c>
      <c r="O24" s="74">
        <f>L24/18/70</f>
        <v>3.59972301587302</v>
      </c>
      <c r="P24" s="74">
        <f>N24-O24</f>
        <v>-0.417313492063492</v>
      </c>
      <c r="Q24" s="75">
        <v>127.333333333333</v>
      </c>
      <c r="R24" s="75">
        <v>157.388888888889</v>
      </c>
      <c r="S24" s="71">
        <v>-0.190963642781504</v>
      </c>
      <c r="T24" s="70">
        <v>28.4078839441536</v>
      </c>
      <c r="U24" s="70">
        <v>38.5770137663255</v>
      </c>
      <c r="V24" s="71">
        <v>-0.263605936005567</v>
      </c>
    </row>
    <row r="25" ht="15.8" customHeight="1" spans="1:22">
      <c r="A25" s="68"/>
      <c r="B25" s="69" t="s">
        <v>42</v>
      </c>
      <c r="C25" s="70">
        <v>5.623456</v>
      </c>
      <c r="D25" s="71">
        <v>0.00995080475451703</v>
      </c>
      <c r="E25" s="70">
        <v>4.760036</v>
      </c>
      <c r="F25" s="70">
        <v>-0.86342</v>
      </c>
      <c r="G25" s="71">
        <v>0.846460966352364</v>
      </c>
      <c r="H25" s="70">
        <v>7.172398</v>
      </c>
      <c r="I25" s="70">
        <v>-2.412362</v>
      </c>
      <c r="J25" s="71">
        <v>-0.336339673286396</v>
      </c>
      <c r="K25" s="72">
        <v>2198.554</v>
      </c>
      <c r="L25" s="72">
        <v>2677.29</v>
      </c>
      <c r="M25" s="76">
        <v>-0.178813651117361</v>
      </c>
      <c r="N25" s="74">
        <f>K25/18/70</f>
        <v>1.74488412698413</v>
      </c>
      <c r="O25" s="74">
        <f>L25/18/70</f>
        <v>2.12483333333333</v>
      </c>
      <c r="P25" s="74">
        <f>N25-O25</f>
        <v>-0.379949206349206</v>
      </c>
      <c r="Q25" s="75">
        <v>100.666666666667</v>
      </c>
      <c r="R25" s="75">
        <v>119.055555555556</v>
      </c>
      <c r="S25" s="71">
        <v>-0.154456369575362</v>
      </c>
      <c r="T25" s="70">
        <v>26.2695143487859</v>
      </c>
      <c r="U25" s="70">
        <v>33.4689594027065</v>
      </c>
      <c r="V25" s="71">
        <v>-0.215108123539043</v>
      </c>
    </row>
    <row r="26" ht="15.8" customHeight="1" spans="1:22">
      <c r="A26" s="68"/>
      <c r="B26" s="69" t="s">
        <v>43</v>
      </c>
      <c r="C26" s="70">
        <v>4.653711</v>
      </c>
      <c r="D26" s="71">
        <v>0.00823482384230412</v>
      </c>
      <c r="E26" s="70">
        <v>2.470857</v>
      </c>
      <c r="F26" s="70">
        <v>-2.182854</v>
      </c>
      <c r="G26" s="71">
        <v>0.530943369710753</v>
      </c>
      <c r="H26" s="70">
        <v>4.394166</v>
      </c>
      <c r="I26" s="70">
        <v>-1.923309</v>
      </c>
      <c r="J26" s="71">
        <v>-0.437696026959382</v>
      </c>
      <c r="K26" s="72">
        <v>1345.609</v>
      </c>
      <c r="L26" s="72">
        <v>1784.833</v>
      </c>
      <c r="M26" s="76">
        <v>-0.246086888801361</v>
      </c>
      <c r="N26" s="74">
        <f>K26/18/70</f>
        <v>1.06794365079365</v>
      </c>
      <c r="O26" s="74">
        <f>L26/18/70</f>
        <v>1.41653412698413</v>
      </c>
      <c r="P26" s="74">
        <f>N26-O26</f>
        <v>-0.348590476190476</v>
      </c>
      <c r="Q26" s="75">
        <v>53.4705882352941</v>
      </c>
      <c r="R26" s="75">
        <v>66.9444444444444</v>
      </c>
      <c r="S26" s="71">
        <v>-0.201269221381499</v>
      </c>
      <c r="T26" s="70">
        <v>27.1821452145215</v>
      </c>
      <c r="U26" s="70">
        <v>36.4661078838174</v>
      </c>
      <c r="V26" s="71">
        <v>-0.25459154288895</v>
      </c>
    </row>
    <row r="27" ht="15.8" customHeight="1" spans="1:22">
      <c r="A27" s="68"/>
      <c r="B27" s="69" t="s">
        <v>44</v>
      </c>
      <c r="C27" s="70">
        <v>11.329392</v>
      </c>
      <c r="D27" s="71">
        <v>0.0200475593263977</v>
      </c>
      <c r="E27" s="70">
        <v>5.396625</v>
      </c>
      <c r="F27" s="70">
        <v>-5.932767</v>
      </c>
      <c r="G27" s="71">
        <v>0.476338447817853</v>
      </c>
      <c r="H27" s="70">
        <v>13.335363</v>
      </c>
      <c r="I27" s="70">
        <v>-7.938738</v>
      </c>
      <c r="J27" s="71">
        <v>-0.595314728215497</v>
      </c>
      <c r="K27" s="72">
        <v>2498.428</v>
      </c>
      <c r="L27" s="72">
        <v>3574.083</v>
      </c>
      <c r="M27" s="76">
        <v>-0.300959714701645</v>
      </c>
      <c r="N27" s="74">
        <f>K27/18/70</f>
        <v>1.98287936507937</v>
      </c>
      <c r="O27" s="74">
        <f>L27/18/70</f>
        <v>2.83657380952381</v>
      </c>
      <c r="P27" s="74">
        <f>N27-O27</f>
        <v>-0.853694444444445</v>
      </c>
      <c r="Q27" s="75">
        <v>95.5555555555556</v>
      </c>
      <c r="R27" s="75">
        <v>160.888888888889</v>
      </c>
      <c r="S27" s="71">
        <v>-0.406077348066298</v>
      </c>
      <c r="T27" s="70">
        <v>31.375726744186</v>
      </c>
      <c r="U27" s="70">
        <v>46.0475241712707</v>
      </c>
      <c r="V27" s="71">
        <v>-0.318622937739582</v>
      </c>
    </row>
    <row r="28" ht="15.8" customHeight="1" spans="1:22">
      <c r="A28" s="68"/>
      <c r="B28" s="69" t="s">
        <v>45</v>
      </c>
      <c r="C28" s="70">
        <v>16.720548</v>
      </c>
      <c r="D28" s="71">
        <v>0.0295873051263369</v>
      </c>
      <c r="E28" s="70">
        <v>7.409262</v>
      </c>
      <c r="F28" s="70">
        <v>-9.311286</v>
      </c>
      <c r="G28" s="71">
        <v>0.443123156011394</v>
      </c>
      <c r="H28" s="70">
        <v>19.99477</v>
      </c>
      <c r="I28" s="70">
        <v>-12.585508</v>
      </c>
      <c r="J28" s="71">
        <v>-0.629439998559623</v>
      </c>
      <c r="K28" s="72">
        <v>3854.856</v>
      </c>
      <c r="L28" s="72">
        <v>7940.204</v>
      </c>
      <c r="M28" s="76">
        <v>-0.51451423666193</v>
      </c>
      <c r="N28" s="74">
        <f>K28/18/70</f>
        <v>3.05940952380952</v>
      </c>
      <c r="O28" s="74">
        <f>L28/18/70</f>
        <v>6.30174920634921</v>
      </c>
      <c r="P28" s="74">
        <f>N28-O28</f>
        <v>-3.24233968253968</v>
      </c>
      <c r="Q28" s="75">
        <v>160.277777777778</v>
      </c>
      <c r="R28" s="75">
        <v>139.833333333333</v>
      </c>
      <c r="S28" s="71">
        <v>0.146205800556218</v>
      </c>
      <c r="T28" s="70">
        <v>25.6820173310225</v>
      </c>
      <c r="U28" s="70">
        <v>79.4388955105284</v>
      </c>
      <c r="V28" s="71">
        <v>-0.676707270840406</v>
      </c>
    </row>
    <row r="29" ht="22.6" customHeight="1" spans="1:22">
      <c r="A29" s="68"/>
      <c r="B29" s="77" t="s">
        <v>23</v>
      </c>
      <c r="C29" s="78">
        <v>255.305824</v>
      </c>
      <c r="D29" s="79">
        <v>0.451768166642557</v>
      </c>
      <c r="E29" s="78">
        <v>185.328462</v>
      </c>
      <c r="F29" s="78">
        <v>-69.977362</v>
      </c>
      <c r="G29" s="79">
        <v>0.725907694138619</v>
      </c>
      <c r="H29" s="78">
        <v>244.99553</v>
      </c>
      <c r="I29" s="78">
        <v>-59.667068</v>
      </c>
      <c r="J29" s="79">
        <v>-0.243543496487467</v>
      </c>
      <c r="K29" s="78">
        <v>77689.809</v>
      </c>
      <c r="L29" s="78">
        <v>78946.916</v>
      </c>
      <c r="M29" s="79">
        <v>-0.015923446585298</v>
      </c>
      <c r="N29" s="80">
        <f>K29/18/70</f>
        <v>61.6585785714286</v>
      </c>
      <c r="O29" s="80">
        <f>L29/18/70</f>
        <v>62.6562825396825</v>
      </c>
      <c r="P29" s="80">
        <f>N29-O29</f>
        <v>-0.997703968253973</v>
      </c>
      <c r="Q29" s="81">
        <v>151.406914893617</v>
      </c>
      <c r="R29" s="81">
        <v>157.822751322751</v>
      </c>
      <c r="S29" s="79">
        <v>-0.0406521643765654</v>
      </c>
      <c r="T29" s="78">
        <v>32.554315375292</v>
      </c>
      <c r="U29" s="78">
        <v>41.0673567225975</v>
      </c>
      <c r="V29" s="79">
        <v>-0.207294601520364</v>
      </c>
    </row>
    <row r="30" ht="15.8" customHeight="1" spans="1:22">
      <c r="A30" s="68" t="s">
        <v>46</v>
      </c>
      <c r="B30" s="69" t="s">
        <v>47</v>
      </c>
      <c r="C30" s="70">
        <v>6.590453</v>
      </c>
      <c r="D30" s="71">
        <v>0.0116619230321747</v>
      </c>
      <c r="E30" s="70">
        <v>6.364475</v>
      </c>
      <c r="F30" s="70">
        <v>-0.225978</v>
      </c>
      <c r="G30" s="71">
        <v>0.965711309981271</v>
      </c>
      <c r="H30" s="70">
        <v>5.501987</v>
      </c>
      <c r="I30" s="70">
        <v>0.862488</v>
      </c>
      <c r="J30" s="71">
        <v>0.156759367115916</v>
      </c>
      <c r="K30" s="72">
        <v>3221.693</v>
      </c>
      <c r="L30" s="72">
        <v>2043.355</v>
      </c>
      <c r="M30" s="73">
        <v>0.576668273501178</v>
      </c>
      <c r="N30" s="74">
        <f>K30/18/70</f>
        <v>2.55689920634921</v>
      </c>
      <c r="O30" s="74">
        <f>L30/18/70</f>
        <v>1.62171031746032</v>
      </c>
      <c r="P30" s="74">
        <f>N30-O30</f>
        <v>0.935188888888889</v>
      </c>
      <c r="Q30" s="75">
        <v>116.277777777778</v>
      </c>
      <c r="R30" s="75">
        <v>107.944444444444</v>
      </c>
      <c r="S30" s="71">
        <v>0.0772002058672156</v>
      </c>
      <c r="T30" s="70">
        <v>30.4083850931677</v>
      </c>
      <c r="U30" s="70">
        <v>28.3169686052496</v>
      </c>
      <c r="V30" s="71">
        <v>0.0738573580058412</v>
      </c>
    </row>
    <row r="31" ht="15.8" customHeight="1" spans="1:22">
      <c r="A31" s="68"/>
      <c r="B31" s="69" t="s">
        <v>48</v>
      </c>
      <c r="C31" s="70">
        <v>3.201089</v>
      </c>
      <c r="D31" s="71">
        <v>0.00566438354649386</v>
      </c>
      <c r="E31" s="70">
        <v>3.854245</v>
      </c>
      <c r="F31" s="70">
        <v>0.653156</v>
      </c>
      <c r="G31" s="71">
        <v>1.20404181202085</v>
      </c>
      <c r="H31" s="70">
        <v>3.607138</v>
      </c>
      <c r="I31" s="70">
        <v>0.247107</v>
      </c>
      <c r="J31" s="71">
        <v>0.0685050031354498</v>
      </c>
      <c r="K31" s="72">
        <v>1906.608</v>
      </c>
      <c r="L31" s="72">
        <v>1370.904</v>
      </c>
      <c r="M31" s="73">
        <v>0.3907669683654</v>
      </c>
      <c r="N31" s="74">
        <f>K31/18/70</f>
        <v>1.51318095238095</v>
      </c>
      <c r="O31" s="74">
        <f>L31/18/70</f>
        <v>1.08801904761905</v>
      </c>
      <c r="P31" s="74">
        <f>N31-O31</f>
        <v>0.425161904761905</v>
      </c>
      <c r="Q31" s="75">
        <v>94.2222222222222</v>
      </c>
      <c r="R31" s="75">
        <v>84.2777777777778</v>
      </c>
      <c r="S31" s="71">
        <v>0.117996044825313</v>
      </c>
      <c r="T31" s="70">
        <v>22.7255011792453</v>
      </c>
      <c r="U31" s="70">
        <v>23.7781015161503</v>
      </c>
      <c r="V31" s="71">
        <v>-0.0442676357567941</v>
      </c>
    </row>
    <row r="32" ht="15.8" customHeight="1" spans="1:22">
      <c r="A32" s="68"/>
      <c r="B32" s="69" t="s">
        <v>49</v>
      </c>
      <c r="C32" s="70">
        <v>11.086633</v>
      </c>
      <c r="D32" s="71">
        <v>0.0196179929865167</v>
      </c>
      <c r="E32" s="70">
        <v>10.077071</v>
      </c>
      <c r="F32" s="70">
        <v>-1.009562</v>
      </c>
      <c r="G32" s="71">
        <v>0.908938809465417</v>
      </c>
      <c r="H32" s="70">
        <v>11.542001</v>
      </c>
      <c r="I32" s="70">
        <v>-1.46493</v>
      </c>
      <c r="J32" s="71">
        <v>-0.126921666355773</v>
      </c>
      <c r="K32" s="72">
        <v>4094.797</v>
      </c>
      <c r="L32" s="72">
        <v>3387.56</v>
      </c>
      <c r="M32" s="73">
        <v>0.20877475232911</v>
      </c>
      <c r="N32" s="74">
        <f>K32/18/70</f>
        <v>3.24983888888889</v>
      </c>
      <c r="O32" s="74">
        <f>L32/18/70</f>
        <v>2.68853968253968</v>
      </c>
      <c r="P32" s="74">
        <f>N32-O32</f>
        <v>0.561299206349207</v>
      </c>
      <c r="Q32" s="75">
        <v>150.833333333333</v>
      </c>
      <c r="R32" s="75">
        <v>149.555555555556</v>
      </c>
      <c r="S32" s="71">
        <v>0.00854383358098068</v>
      </c>
      <c r="T32" s="70">
        <v>37.1162836095764</v>
      </c>
      <c r="U32" s="70">
        <v>42.8751894502229</v>
      </c>
      <c r="V32" s="71">
        <v>-0.134317910066203</v>
      </c>
    </row>
    <row r="33" ht="15.8" customHeight="1" spans="1:22">
      <c r="A33" s="68"/>
      <c r="B33" s="69" t="s">
        <v>50</v>
      </c>
      <c r="C33" s="70">
        <v>11.666459</v>
      </c>
      <c r="D33" s="71">
        <v>0.0206440053386348</v>
      </c>
      <c r="E33" s="70">
        <v>14.259416</v>
      </c>
      <c r="F33" s="70">
        <v>2.592957</v>
      </c>
      <c r="G33" s="71">
        <v>1.22225741332481</v>
      </c>
      <c r="H33" s="70">
        <v>16.324233</v>
      </c>
      <c r="I33" s="70">
        <v>-2.064817</v>
      </c>
      <c r="J33" s="71">
        <v>-0.126487841725856</v>
      </c>
      <c r="K33" s="72">
        <v>5571.083</v>
      </c>
      <c r="L33" s="72">
        <v>4636.27</v>
      </c>
      <c r="M33" s="73">
        <v>0.201630405476816</v>
      </c>
      <c r="N33" s="74">
        <f>K33/18/70</f>
        <v>4.42149444444444</v>
      </c>
      <c r="O33" s="74">
        <f>L33/18/70</f>
        <v>3.67957936507937</v>
      </c>
      <c r="P33" s="74">
        <f>N33-O33</f>
        <v>0.741915079365079</v>
      </c>
      <c r="Q33" s="75">
        <v>243.944444444444</v>
      </c>
      <c r="R33" s="75">
        <v>232</v>
      </c>
      <c r="S33" s="71">
        <v>0.0514846743295019</v>
      </c>
      <c r="T33" s="70">
        <v>32.4741881120474</v>
      </c>
      <c r="U33" s="70">
        <v>39.0905962643678</v>
      </c>
      <c r="V33" s="71">
        <v>-0.169258307230056</v>
      </c>
    </row>
    <row r="34" ht="15.8" customHeight="1" spans="1:22">
      <c r="A34" s="68"/>
      <c r="B34" s="69" t="s">
        <v>51</v>
      </c>
      <c r="C34" s="70">
        <v>11.546764</v>
      </c>
      <c r="D34" s="71">
        <v>0.0204322029212082</v>
      </c>
      <c r="E34" s="70">
        <v>5.206833</v>
      </c>
      <c r="F34" s="70">
        <v>-6.339931</v>
      </c>
      <c r="G34" s="71">
        <v>0.450934391661595</v>
      </c>
      <c r="H34" s="70">
        <v>6.741916</v>
      </c>
      <c r="I34" s="70">
        <v>-1.535083</v>
      </c>
      <c r="J34" s="71">
        <v>-0.227692394862232</v>
      </c>
      <c r="K34" s="72">
        <v>2162.8</v>
      </c>
      <c r="L34" s="72">
        <v>1908.416</v>
      </c>
      <c r="M34" s="73">
        <v>0.133295885173882</v>
      </c>
      <c r="N34" s="74">
        <f>K34/18/70</f>
        <v>1.71650793650794</v>
      </c>
      <c r="O34" s="74">
        <f>L34/18/70</f>
        <v>1.51461587301587</v>
      </c>
      <c r="P34" s="74">
        <f>N34-O34</f>
        <v>0.201892063492064</v>
      </c>
      <c r="Q34" s="75">
        <v>100.888888888889</v>
      </c>
      <c r="R34" s="75">
        <v>101.222222222222</v>
      </c>
      <c r="S34" s="71">
        <v>-0.00329308452250274</v>
      </c>
      <c r="T34" s="70">
        <v>28.6719878854626</v>
      </c>
      <c r="U34" s="70">
        <v>37.0028320526893</v>
      </c>
      <c r="V34" s="71">
        <v>-0.225140717752746</v>
      </c>
    </row>
    <row r="35" ht="15.8" customHeight="1" spans="1:22">
      <c r="A35" s="68"/>
      <c r="B35" s="69" t="s">
        <v>52</v>
      </c>
      <c r="C35" s="70">
        <v>15.856999</v>
      </c>
      <c r="D35" s="71">
        <v>0.0280592399125327</v>
      </c>
      <c r="E35" s="70">
        <v>13.617089</v>
      </c>
      <c r="F35" s="70">
        <v>-2.23991</v>
      </c>
      <c r="G35" s="71">
        <v>0.858743132921936</v>
      </c>
      <c r="H35" s="70">
        <v>17.021578</v>
      </c>
      <c r="I35" s="70">
        <v>-3.404489</v>
      </c>
      <c r="J35" s="71">
        <v>-0.200010187069612</v>
      </c>
      <c r="K35" s="72">
        <v>5169.408</v>
      </c>
      <c r="L35" s="72">
        <v>4730.848</v>
      </c>
      <c r="M35" s="82">
        <v>0.092702196308146</v>
      </c>
      <c r="N35" s="74">
        <f>K35/18/70</f>
        <v>4.10270476190476</v>
      </c>
      <c r="O35" s="74">
        <f>L35/18/70</f>
        <v>3.75464126984127</v>
      </c>
      <c r="P35" s="74">
        <f>N35-O35</f>
        <v>0.348063492063492</v>
      </c>
      <c r="Q35" s="75">
        <v>210.722222222222</v>
      </c>
      <c r="R35" s="75">
        <v>219.555555555556</v>
      </c>
      <c r="S35" s="71">
        <v>-0.0402327935222672</v>
      </c>
      <c r="T35" s="70">
        <v>35.9005773793831</v>
      </c>
      <c r="U35" s="70">
        <v>43.070794534413</v>
      </c>
      <c r="V35" s="71">
        <v>-0.166475154046693</v>
      </c>
    </row>
    <row r="36" ht="15.8" customHeight="1" spans="1:22">
      <c r="A36" s="68"/>
      <c r="B36" s="69" t="s">
        <v>53</v>
      </c>
      <c r="C36" s="70">
        <v>9.911318</v>
      </c>
      <c r="D36" s="71">
        <v>0.0175382523270263</v>
      </c>
      <c r="E36" s="70">
        <v>4.439105</v>
      </c>
      <c r="F36" s="70">
        <v>-5.472213</v>
      </c>
      <c r="G36" s="71">
        <v>0.447882410795416</v>
      </c>
      <c r="H36" s="70">
        <v>5.374243</v>
      </c>
      <c r="I36" s="70">
        <v>-0.935138</v>
      </c>
      <c r="J36" s="71">
        <v>-0.174003668981845</v>
      </c>
      <c r="K36" s="72">
        <v>1905.985</v>
      </c>
      <c r="L36" s="72">
        <v>1753.907</v>
      </c>
      <c r="M36" s="82">
        <v>0.0867081321871684</v>
      </c>
      <c r="N36" s="74">
        <f>K36/18/70</f>
        <v>1.51268650793651</v>
      </c>
      <c r="O36" s="74">
        <f>L36/18/70</f>
        <v>1.39198968253968</v>
      </c>
      <c r="P36" s="74">
        <f>N36-O36</f>
        <v>0.120696825396825</v>
      </c>
      <c r="Q36" s="75">
        <v>82.8888888888889</v>
      </c>
      <c r="R36" s="75">
        <v>82.1111111111111</v>
      </c>
      <c r="S36" s="71">
        <v>0.0094722598105548</v>
      </c>
      <c r="T36" s="70">
        <v>29.7527144772118</v>
      </c>
      <c r="U36" s="70">
        <v>36.3615899864682</v>
      </c>
      <c r="V36" s="71">
        <v>-0.181754304795689</v>
      </c>
    </row>
    <row r="37" ht="15.8" customHeight="1" spans="1:22">
      <c r="A37" s="68"/>
      <c r="B37" s="69" t="s">
        <v>54</v>
      </c>
      <c r="C37" s="70">
        <v>16.368934</v>
      </c>
      <c r="D37" s="71">
        <v>0.0289651179405646</v>
      </c>
      <c r="E37" s="70">
        <v>12.4428</v>
      </c>
      <c r="F37" s="70">
        <v>-3.926134</v>
      </c>
      <c r="G37" s="71">
        <v>0.76014723988746</v>
      </c>
      <c r="H37" s="70">
        <v>15.021843</v>
      </c>
      <c r="I37" s="70">
        <v>-2.579043</v>
      </c>
      <c r="J37" s="71">
        <v>-0.171686190569293</v>
      </c>
      <c r="K37" s="72">
        <v>4890.383</v>
      </c>
      <c r="L37" s="72">
        <v>4638.936</v>
      </c>
      <c r="M37" s="82">
        <v>0.0542035932377597</v>
      </c>
      <c r="N37" s="74">
        <f>K37/18/70</f>
        <v>3.88125634920635</v>
      </c>
      <c r="O37" s="74">
        <f>L37/18/70</f>
        <v>3.68169523809524</v>
      </c>
      <c r="P37" s="74">
        <f>N37-O37</f>
        <v>0.199561111111112</v>
      </c>
      <c r="Q37" s="75">
        <v>230.166666666667</v>
      </c>
      <c r="R37" s="75">
        <v>235.055555555556</v>
      </c>
      <c r="S37" s="71">
        <v>-0.0207988655164264</v>
      </c>
      <c r="T37" s="70">
        <v>30.0333091962346</v>
      </c>
      <c r="U37" s="70">
        <v>35.504237768849</v>
      </c>
      <c r="V37" s="71">
        <v>-0.154092269442114</v>
      </c>
    </row>
    <row r="38" ht="15.8" customHeight="1" spans="1:22">
      <c r="A38" s="68"/>
      <c r="B38" s="69" t="s">
        <v>55</v>
      </c>
      <c r="C38" s="70">
        <v>5.735427</v>
      </c>
      <c r="D38" s="71">
        <v>0.0101489394174659</v>
      </c>
      <c r="E38" s="70">
        <v>3.588588</v>
      </c>
      <c r="F38" s="70">
        <v>-2.146839</v>
      </c>
      <c r="G38" s="71">
        <v>0.625688026366651</v>
      </c>
      <c r="H38" s="70">
        <v>5.318976</v>
      </c>
      <c r="I38" s="70">
        <v>-1.730388</v>
      </c>
      <c r="J38" s="71">
        <v>-0.325323520918312</v>
      </c>
      <c r="K38" s="72">
        <v>1699.432</v>
      </c>
      <c r="L38" s="72">
        <v>1651.574</v>
      </c>
      <c r="M38" s="82">
        <v>0.0289772059865316</v>
      </c>
      <c r="N38" s="74">
        <f>K38/18/70</f>
        <v>1.34875555555556</v>
      </c>
      <c r="O38" s="74">
        <f>L38/18/70</f>
        <v>1.31077301587302</v>
      </c>
      <c r="P38" s="74">
        <f>N38-O38</f>
        <v>0.0379825396825395</v>
      </c>
      <c r="Q38" s="75">
        <v>72.7222222222222</v>
      </c>
      <c r="R38" s="75">
        <v>82.7777777777778</v>
      </c>
      <c r="S38" s="71">
        <v>-0.121476510067114</v>
      </c>
      <c r="T38" s="70">
        <v>27.4147288006112</v>
      </c>
      <c r="U38" s="70">
        <v>35.6978255033557</v>
      </c>
      <c r="V38" s="71">
        <v>-0.232033648715267</v>
      </c>
    </row>
    <row r="39" ht="15.8" customHeight="1" spans="1:22">
      <c r="A39" s="68"/>
      <c r="B39" s="69" t="s">
        <v>56</v>
      </c>
      <c r="C39" s="70">
        <v>7.691257</v>
      </c>
      <c r="D39" s="71">
        <v>0.0136098151606081</v>
      </c>
      <c r="E39" s="70">
        <v>5.951486</v>
      </c>
      <c r="F39" s="70">
        <v>-1.739771</v>
      </c>
      <c r="G39" s="71">
        <v>0.773798873188089</v>
      </c>
      <c r="H39" s="70">
        <v>7.081772</v>
      </c>
      <c r="I39" s="70">
        <v>-1.130286</v>
      </c>
      <c r="J39" s="71">
        <v>-0.159604968925856</v>
      </c>
      <c r="K39" s="72">
        <v>2458.28</v>
      </c>
      <c r="L39" s="72">
        <v>2403.434</v>
      </c>
      <c r="M39" s="82">
        <v>0.0228198485999616</v>
      </c>
      <c r="N39" s="74">
        <f>K39/18/70</f>
        <v>1.95101587301587</v>
      </c>
      <c r="O39" s="74">
        <f>L39/18/70</f>
        <v>1.9074873015873</v>
      </c>
      <c r="P39" s="74">
        <f>N39-O39</f>
        <v>0.0435285714285714</v>
      </c>
      <c r="Q39" s="75">
        <v>127.611111111111</v>
      </c>
      <c r="R39" s="75">
        <v>140.055555555556</v>
      </c>
      <c r="S39" s="71">
        <v>-0.0888536295120984</v>
      </c>
      <c r="T39" s="70">
        <v>25.9098215063126</v>
      </c>
      <c r="U39" s="70">
        <v>28.0911225704086</v>
      </c>
      <c r="V39" s="71">
        <v>-0.0776509040757875</v>
      </c>
    </row>
    <row r="40" ht="15.8" customHeight="1" spans="1:22">
      <c r="A40" s="68"/>
      <c r="B40" s="69" t="s">
        <v>57</v>
      </c>
      <c r="C40" s="70">
        <v>7.614773</v>
      </c>
      <c r="D40" s="71">
        <v>0.0134744753711895</v>
      </c>
      <c r="E40" s="70">
        <v>6.707444</v>
      </c>
      <c r="F40" s="70">
        <v>-0.907329</v>
      </c>
      <c r="G40" s="71">
        <v>0.880846218265469</v>
      </c>
      <c r="H40" s="70">
        <v>10.514634</v>
      </c>
      <c r="I40" s="70">
        <v>-3.80719</v>
      </c>
      <c r="J40" s="71">
        <v>-0.362084880938319</v>
      </c>
      <c r="K40" s="72">
        <v>2932.813</v>
      </c>
      <c r="L40" s="72">
        <v>2949.493</v>
      </c>
      <c r="M40" s="82">
        <v>-0.00565520921731294</v>
      </c>
      <c r="N40" s="74">
        <f>K40/18/70</f>
        <v>2.32762936507937</v>
      </c>
      <c r="O40" s="74">
        <f>L40/18/70</f>
        <v>2.34086746031746</v>
      </c>
      <c r="P40" s="74">
        <f>N40-O40</f>
        <v>-0.013238095238095</v>
      </c>
      <c r="Q40" s="75">
        <v>97.1666666666667</v>
      </c>
      <c r="R40" s="75">
        <v>108.555555555556</v>
      </c>
      <c r="S40" s="71">
        <v>-0.104912998976459</v>
      </c>
      <c r="T40" s="70">
        <v>38.3501658090337</v>
      </c>
      <c r="U40" s="70">
        <v>53.8108188331627</v>
      </c>
      <c r="V40" s="71">
        <v>-0.287314955605189</v>
      </c>
    </row>
    <row r="41" ht="15.8" customHeight="1" spans="1:22">
      <c r="A41" s="68"/>
      <c r="B41" s="69" t="s">
        <v>58</v>
      </c>
      <c r="C41" s="70">
        <v>6.448568</v>
      </c>
      <c r="D41" s="71">
        <v>0.0114108550176664</v>
      </c>
      <c r="E41" s="70">
        <v>5.29219</v>
      </c>
      <c r="F41" s="70">
        <v>-1.156378</v>
      </c>
      <c r="G41" s="71">
        <v>0.82067677661149</v>
      </c>
      <c r="H41" s="70">
        <v>6.330948</v>
      </c>
      <c r="I41" s="70">
        <v>-1.038758</v>
      </c>
      <c r="J41" s="71">
        <v>-0.164076217337435</v>
      </c>
      <c r="K41" s="72">
        <v>2199.039</v>
      </c>
      <c r="L41" s="72">
        <v>2231.038</v>
      </c>
      <c r="M41" s="82">
        <v>-0.0143426512681541</v>
      </c>
      <c r="N41" s="74">
        <f>K41/18/70</f>
        <v>1.74526904761905</v>
      </c>
      <c r="O41" s="74">
        <f>L41/18/70</f>
        <v>1.77066507936508</v>
      </c>
      <c r="P41" s="74">
        <f>N41-O41</f>
        <v>-0.0253960317460318</v>
      </c>
      <c r="Q41" s="75">
        <v>112.222222222222</v>
      </c>
      <c r="R41" s="75">
        <v>110</v>
      </c>
      <c r="S41" s="71">
        <v>0.0202020202020202</v>
      </c>
      <c r="T41" s="70">
        <v>26.1989603960396</v>
      </c>
      <c r="U41" s="70">
        <v>31.9744848484848</v>
      </c>
      <c r="V41" s="71">
        <v>-0.180629163528773</v>
      </c>
    </row>
    <row r="42" ht="15.8" customHeight="1" spans="1:22">
      <c r="A42" s="68"/>
      <c r="B42" s="69" t="s">
        <v>59</v>
      </c>
      <c r="C42" s="70">
        <v>7.968238</v>
      </c>
      <c r="D42" s="71">
        <v>0.0140999379341677</v>
      </c>
      <c r="E42" s="70">
        <v>5.908626</v>
      </c>
      <c r="F42" s="70">
        <v>-2.059612</v>
      </c>
      <c r="G42" s="71">
        <v>0.741522278827515</v>
      </c>
      <c r="H42" s="70">
        <v>8.112286</v>
      </c>
      <c r="I42" s="70">
        <v>-2.20366</v>
      </c>
      <c r="J42" s="71">
        <v>-0.271644762031319</v>
      </c>
      <c r="K42" s="72">
        <v>2841.932</v>
      </c>
      <c r="L42" s="72">
        <v>2925.729</v>
      </c>
      <c r="M42" s="82">
        <v>-0.0286414086882278</v>
      </c>
      <c r="N42" s="74">
        <f>K42/18/70</f>
        <v>2.25550158730159</v>
      </c>
      <c r="O42" s="74">
        <f>L42/18/70</f>
        <v>2.32200714285714</v>
      </c>
      <c r="P42" s="74">
        <f>N42-O42</f>
        <v>-0.0665055555555556</v>
      </c>
      <c r="Q42" s="75">
        <v>131.944444444444</v>
      </c>
      <c r="R42" s="75">
        <v>146.5</v>
      </c>
      <c r="S42" s="71">
        <v>-0.09935532802427</v>
      </c>
      <c r="T42" s="70">
        <v>24.8784252631579</v>
      </c>
      <c r="U42" s="70">
        <v>30.7633143723929</v>
      </c>
      <c r="V42" s="71">
        <v>-0.191295678937511</v>
      </c>
    </row>
    <row r="43" ht="15.8" customHeight="1" spans="1:22">
      <c r="A43" s="68"/>
      <c r="B43" s="69" t="s">
        <v>60</v>
      </c>
      <c r="C43" s="70">
        <v>5.296771</v>
      </c>
      <c r="D43" s="71">
        <v>0.00937272987472257</v>
      </c>
      <c r="E43" s="70">
        <v>3.62544</v>
      </c>
      <c r="F43" s="70">
        <v>-1.671331</v>
      </c>
      <c r="G43" s="71">
        <v>0.684462288439504</v>
      </c>
      <c r="H43" s="70">
        <v>5.402697</v>
      </c>
      <c r="I43" s="70">
        <v>-1.777257</v>
      </c>
      <c r="J43" s="71">
        <v>-0.328957370735394</v>
      </c>
      <c r="K43" s="72">
        <v>2155.283</v>
      </c>
      <c r="L43" s="72">
        <v>2310.708</v>
      </c>
      <c r="M43" s="82">
        <v>-0.0672629341310109</v>
      </c>
      <c r="N43" s="74">
        <f>K43/18/70</f>
        <v>1.71054206349206</v>
      </c>
      <c r="O43" s="74">
        <f>L43/18/70</f>
        <v>1.83389523809524</v>
      </c>
      <c r="P43" s="74">
        <f>N43-O43</f>
        <v>-0.123353174603175</v>
      </c>
      <c r="Q43" s="75">
        <v>98.9444444444444</v>
      </c>
      <c r="R43" s="75">
        <v>91.3888888888889</v>
      </c>
      <c r="S43" s="71">
        <v>0.0826747720364742</v>
      </c>
      <c r="T43" s="70">
        <v>20.356204379562</v>
      </c>
      <c r="U43" s="70">
        <v>32.8431428571429</v>
      </c>
      <c r="V43" s="71">
        <v>-0.380199255957172</v>
      </c>
    </row>
    <row r="44" ht="15.8" customHeight="1" spans="1:22">
      <c r="A44" s="68"/>
      <c r="B44" s="69" t="s">
        <v>61</v>
      </c>
      <c r="C44" s="70">
        <v>6.150112</v>
      </c>
      <c r="D44" s="71">
        <v>0.0108827318521586</v>
      </c>
      <c r="E44" s="70">
        <v>5.09947</v>
      </c>
      <c r="F44" s="70">
        <v>-1.050642</v>
      </c>
      <c r="G44" s="71">
        <v>0.829167013543818</v>
      </c>
      <c r="H44" s="70">
        <v>6.171389</v>
      </c>
      <c r="I44" s="70">
        <v>-1.071919</v>
      </c>
      <c r="J44" s="71">
        <v>-0.173691692421269</v>
      </c>
      <c r="K44" s="72">
        <v>1980.316</v>
      </c>
      <c r="L44" s="72">
        <v>2140.777</v>
      </c>
      <c r="M44" s="82">
        <v>-0.074954560890742</v>
      </c>
      <c r="N44" s="74">
        <f>K44/18/70</f>
        <v>1.57167936507937</v>
      </c>
      <c r="O44" s="74">
        <f>L44/18/70</f>
        <v>1.69902936507937</v>
      </c>
      <c r="P44" s="74">
        <f>N44-O44</f>
        <v>-0.12735</v>
      </c>
      <c r="Q44" s="75">
        <v>98.3888888888889</v>
      </c>
      <c r="R44" s="75">
        <v>96</v>
      </c>
      <c r="S44" s="71">
        <v>0.0248842592592593</v>
      </c>
      <c r="T44" s="70">
        <v>28.7942970073405</v>
      </c>
      <c r="U44" s="70">
        <v>35.714056712963</v>
      </c>
      <c r="V44" s="71">
        <v>-0.19375451411855</v>
      </c>
    </row>
    <row r="45" ht="15.8" customHeight="1" spans="1:22">
      <c r="A45" s="68"/>
      <c r="B45" s="69" t="s">
        <v>62</v>
      </c>
      <c r="C45" s="70">
        <v>6.775062</v>
      </c>
      <c r="D45" s="71">
        <v>0.011988591919586</v>
      </c>
      <c r="E45" s="70">
        <v>4.512228</v>
      </c>
      <c r="F45" s="70">
        <v>-2.262834</v>
      </c>
      <c r="G45" s="71">
        <v>0.666005418105399</v>
      </c>
      <c r="H45" s="70">
        <v>7.237431</v>
      </c>
      <c r="I45" s="70">
        <v>-2.725203</v>
      </c>
      <c r="J45" s="71">
        <v>-0.376542864450107</v>
      </c>
      <c r="K45" s="72">
        <v>1514.626</v>
      </c>
      <c r="L45" s="72">
        <v>1647.237</v>
      </c>
      <c r="M45" s="82">
        <v>-0.0805051125005084</v>
      </c>
      <c r="N45" s="74">
        <f>K45/18/70</f>
        <v>1.20208412698413</v>
      </c>
      <c r="O45" s="74">
        <f>L45/18/70</f>
        <v>1.30733095238095</v>
      </c>
      <c r="P45" s="74">
        <f>N45-O45</f>
        <v>-0.105246825396826</v>
      </c>
      <c r="Q45" s="75">
        <v>58.8333333333333</v>
      </c>
      <c r="R45" s="75">
        <v>64.0555555555556</v>
      </c>
      <c r="S45" s="71">
        <v>-0.0815264527320035</v>
      </c>
      <c r="T45" s="70">
        <v>42.6083852691218</v>
      </c>
      <c r="U45" s="70">
        <v>62.7704336513443</v>
      </c>
      <c r="V45" s="71">
        <v>-0.321202948735574</v>
      </c>
    </row>
    <row r="46" ht="15.8" customHeight="1" spans="1:22">
      <c r="A46" s="68"/>
      <c r="B46" s="69" t="s">
        <v>63</v>
      </c>
      <c r="C46" s="70">
        <v>4.153954</v>
      </c>
      <c r="D46" s="71">
        <v>0.00735049500044902</v>
      </c>
      <c r="E46" s="70">
        <v>2.696091</v>
      </c>
      <c r="F46" s="70">
        <v>-1.457863</v>
      </c>
      <c r="G46" s="71">
        <v>0.649042093388612</v>
      </c>
      <c r="H46" s="70">
        <v>4.065822</v>
      </c>
      <c r="I46" s="70">
        <v>-1.369731</v>
      </c>
      <c r="J46" s="71">
        <v>-0.336889071877716</v>
      </c>
      <c r="K46" s="72">
        <v>1491.612</v>
      </c>
      <c r="L46" s="72">
        <v>1668.107</v>
      </c>
      <c r="M46" s="82">
        <v>-0.1058055628326</v>
      </c>
      <c r="N46" s="74">
        <f>K46/18/70</f>
        <v>1.18381904761905</v>
      </c>
      <c r="O46" s="74">
        <f>L46/18/70</f>
        <v>1.32389444444444</v>
      </c>
      <c r="P46" s="74">
        <f>N46-O46</f>
        <v>-0.140075396825397</v>
      </c>
      <c r="Q46" s="75">
        <v>56.5</v>
      </c>
      <c r="R46" s="75">
        <v>65.7222222222222</v>
      </c>
      <c r="S46" s="71">
        <v>-0.140321217244294</v>
      </c>
      <c r="T46" s="70">
        <v>26.5102359882006</v>
      </c>
      <c r="U46" s="70">
        <v>34.368740490279</v>
      </c>
      <c r="V46" s="71">
        <v>-0.228652676530323</v>
      </c>
    </row>
    <row r="47" ht="15.8" customHeight="1" spans="1:22">
      <c r="A47" s="68"/>
      <c r="B47" s="69" t="s">
        <v>64</v>
      </c>
      <c r="C47" s="70">
        <v>5.729623</v>
      </c>
      <c r="D47" s="71">
        <v>0.0101386691369133</v>
      </c>
      <c r="E47" s="70">
        <v>5.067779</v>
      </c>
      <c r="F47" s="70">
        <v>-0.661844</v>
      </c>
      <c r="G47" s="71">
        <v>0.884487338870289</v>
      </c>
      <c r="H47" s="70">
        <v>7.170719</v>
      </c>
      <c r="I47" s="70">
        <v>-2.10294</v>
      </c>
      <c r="J47" s="71">
        <v>-0.293267662559361</v>
      </c>
      <c r="K47" s="72">
        <v>2294.681</v>
      </c>
      <c r="L47" s="72">
        <v>2682.897</v>
      </c>
      <c r="M47" s="76">
        <v>-0.144700299713332</v>
      </c>
      <c r="N47" s="74">
        <f>K47/18/70</f>
        <v>1.8211753968254</v>
      </c>
      <c r="O47" s="74">
        <f>L47/18/70</f>
        <v>2.12928333333333</v>
      </c>
      <c r="P47" s="74">
        <f>N47-O47</f>
        <v>-0.308107936507936</v>
      </c>
      <c r="Q47" s="75">
        <v>121.666666666667</v>
      </c>
      <c r="R47" s="75">
        <v>129.666666666667</v>
      </c>
      <c r="S47" s="71">
        <v>-0.0616966580976864</v>
      </c>
      <c r="T47" s="70">
        <v>23.1405433789954</v>
      </c>
      <c r="U47" s="70">
        <v>30.7228748928877</v>
      </c>
      <c r="V47" s="71">
        <v>-0.246797591056415</v>
      </c>
    </row>
    <row r="48" ht="22.6" customHeight="1" spans="1:22">
      <c r="A48" s="68"/>
      <c r="B48" s="69" t="s">
        <v>65</v>
      </c>
      <c r="C48" s="70">
        <v>5.914049</v>
      </c>
      <c r="D48" s="71">
        <v>0.0104650142025912</v>
      </c>
      <c r="E48" s="70">
        <v>3.914706</v>
      </c>
      <c r="F48" s="70">
        <v>-1.999343</v>
      </c>
      <c r="G48" s="71">
        <v>0.661933304915127</v>
      </c>
      <c r="H48" s="70">
        <v>6.325498</v>
      </c>
      <c r="I48" s="70">
        <v>-2.410792</v>
      </c>
      <c r="J48" s="71">
        <v>-0.381122877597938</v>
      </c>
      <c r="K48" s="72">
        <v>1789.879</v>
      </c>
      <c r="L48" s="72">
        <v>2178.387</v>
      </c>
      <c r="M48" s="76">
        <v>-0.178346639049903</v>
      </c>
      <c r="N48" s="74">
        <f>K48/18/70</f>
        <v>1.42053888888889</v>
      </c>
      <c r="O48" s="74">
        <f>L48/18/70</f>
        <v>1.72887857142857</v>
      </c>
      <c r="P48" s="74">
        <f>N48-O48</f>
        <v>-0.308339682539683</v>
      </c>
      <c r="Q48" s="75">
        <v>86.6111111111111</v>
      </c>
      <c r="R48" s="75">
        <v>122.055555555556</v>
      </c>
      <c r="S48" s="71">
        <v>-0.290395994538006</v>
      </c>
      <c r="T48" s="70">
        <v>25.1103656189865</v>
      </c>
      <c r="U48" s="70">
        <v>28.7915248065544</v>
      </c>
      <c r="V48" s="71">
        <v>-0.127855652394271</v>
      </c>
    </row>
    <row r="49" ht="15.8" customHeight="1" spans="1:22">
      <c r="A49" s="68"/>
      <c r="B49" s="69" t="s">
        <v>66</v>
      </c>
      <c r="C49" s="70">
        <v>10.054345</v>
      </c>
      <c r="D49" s="71">
        <v>0.0177913411307129</v>
      </c>
      <c r="E49" s="70">
        <v>5.576853</v>
      </c>
      <c r="F49" s="70">
        <v>-4.477492</v>
      </c>
      <c r="G49" s="71">
        <v>0.554670940772373</v>
      </c>
      <c r="H49" s="70">
        <v>9.08345</v>
      </c>
      <c r="I49" s="70">
        <v>-3.506597</v>
      </c>
      <c r="J49" s="71">
        <v>-0.386042417803808</v>
      </c>
      <c r="K49" s="72">
        <v>2973.702</v>
      </c>
      <c r="L49" s="72">
        <v>3650.883</v>
      </c>
      <c r="M49" s="76">
        <v>-0.185484169172225</v>
      </c>
      <c r="N49" s="74">
        <f>K49/18/70</f>
        <v>2.36008095238095</v>
      </c>
      <c r="O49" s="74">
        <f>L49/18/70</f>
        <v>2.89752619047619</v>
      </c>
      <c r="P49" s="74">
        <f>N49-O49</f>
        <v>-0.537445238095238</v>
      </c>
      <c r="Q49" s="75">
        <v>141.111111111111</v>
      </c>
      <c r="R49" s="75">
        <v>139.777777777778</v>
      </c>
      <c r="S49" s="71">
        <v>0.0095389507154213</v>
      </c>
      <c r="T49" s="70">
        <v>21.9561141732283</v>
      </c>
      <c r="U49" s="70">
        <v>36.1027424483307</v>
      </c>
      <c r="V49" s="71">
        <v>-0.391843591808811</v>
      </c>
    </row>
    <row r="50" ht="15.8" customHeight="1" spans="1:22">
      <c r="A50" s="68"/>
      <c r="B50" s="69" t="s">
        <v>67</v>
      </c>
      <c r="C50" s="70">
        <v>10.383364</v>
      </c>
      <c r="D50" s="71">
        <v>0.0183735460647475</v>
      </c>
      <c r="E50" s="70">
        <v>5.97621</v>
      </c>
      <c r="F50" s="70">
        <v>-4.407154</v>
      </c>
      <c r="G50" s="71">
        <v>0.575556245548167</v>
      </c>
      <c r="H50" s="70">
        <v>9.406908</v>
      </c>
      <c r="I50" s="70">
        <v>-3.430698</v>
      </c>
      <c r="J50" s="71">
        <v>-0.364699856743576</v>
      </c>
      <c r="K50" s="72">
        <v>2317.058</v>
      </c>
      <c r="L50" s="72">
        <v>3132.837</v>
      </c>
      <c r="M50" s="76">
        <v>-0.260396247873732</v>
      </c>
      <c r="N50" s="74">
        <f>K50/18/70</f>
        <v>1.83893492063492</v>
      </c>
      <c r="O50" s="74">
        <f>L50/18/70</f>
        <v>2.48637857142857</v>
      </c>
      <c r="P50" s="74">
        <f>N50-O50</f>
        <v>-0.647443650793651</v>
      </c>
      <c r="Q50" s="75">
        <v>103.333333333333</v>
      </c>
      <c r="R50" s="75">
        <v>128.277777777778</v>
      </c>
      <c r="S50" s="71">
        <v>-0.194456474664357</v>
      </c>
      <c r="T50" s="70">
        <v>32.1301612903226</v>
      </c>
      <c r="U50" s="70">
        <v>40.7401818969251</v>
      </c>
      <c r="V50" s="71">
        <v>-0.211339768398343</v>
      </c>
    </row>
    <row r="51" ht="15.8" customHeight="1" spans="1:22">
      <c r="A51" s="68"/>
      <c r="B51" s="69" t="s">
        <v>68</v>
      </c>
      <c r="C51" s="70">
        <v>5.337745</v>
      </c>
      <c r="D51" s="71">
        <v>0.00944523409170437</v>
      </c>
      <c r="E51" s="70">
        <v>3.153422</v>
      </c>
      <c r="F51" s="70">
        <v>-2.184323</v>
      </c>
      <c r="G51" s="71">
        <v>0.590777940872035</v>
      </c>
      <c r="H51" s="70">
        <v>6.047392</v>
      </c>
      <c r="I51" s="70">
        <v>-2.89397</v>
      </c>
      <c r="J51" s="71">
        <v>-0.478548438731936</v>
      </c>
      <c r="K51" s="72">
        <v>1309.432</v>
      </c>
      <c r="L51" s="72">
        <v>1876.306</v>
      </c>
      <c r="M51" s="76">
        <v>-0.302122361704328</v>
      </c>
      <c r="N51" s="74">
        <f>K51/18/70</f>
        <v>1.03923174603175</v>
      </c>
      <c r="O51" s="74">
        <f>L51/18/70</f>
        <v>1.48913174603175</v>
      </c>
      <c r="P51" s="74">
        <f>N51-O51</f>
        <v>-0.4499</v>
      </c>
      <c r="Q51" s="75">
        <v>81.8888888888889</v>
      </c>
      <c r="R51" s="75">
        <v>110.388888888889</v>
      </c>
      <c r="S51" s="71">
        <v>-0.258178158027177</v>
      </c>
      <c r="T51" s="70">
        <v>21.3936363636364</v>
      </c>
      <c r="U51" s="70">
        <v>30.4347861097131</v>
      </c>
      <c r="V51" s="71">
        <v>-0.297066314627108</v>
      </c>
    </row>
    <row r="52" ht="15.8" customHeight="1" spans="1:22">
      <c r="A52" s="68"/>
      <c r="B52" s="69" t="s">
        <v>69</v>
      </c>
      <c r="C52" s="70">
        <v>2.375107</v>
      </c>
      <c r="D52" s="71">
        <v>0.00420279380297217</v>
      </c>
      <c r="E52" s="70">
        <v>0.750398</v>
      </c>
      <c r="F52" s="70">
        <v>-1.624709</v>
      </c>
      <c r="G52" s="71">
        <v>0.315942818576174</v>
      </c>
      <c r="H52" s="70">
        <v>1.620089</v>
      </c>
      <c r="I52" s="70">
        <v>-0.869691</v>
      </c>
      <c r="J52" s="71">
        <v>-0.536816804508888</v>
      </c>
      <c r="K52" s="72">
        <v>425.599</v>
      </c>
      <c r="L52" s="72">
        <v>630.762</v>
      </c>
      <c r="M52" s="76">
        <v>-0.325262143248959</v>
      </c>
      <c r="N52" s="74">
        <f>K52/18/70</f>
        <v>0.337776984126984</v>
      </c>
      <c r="O52" s="74">
        <f>L52/18/70</f>
        <v>0.500604761904762</v>
      </c>
      <c r="P52" s="74">
        <f>N52-O52</f>
        <v>-0.162827777777778</v>
      </c>
      <c r="Q52" s="75">
        <v>18.1666666666667</v>
      </c>
      <c r="R52" s="75">
        <v>29</v>
      </c>
      <c r="S52" s="71">
        <v>-0.373563218390805</v>
      </c>
      <c r="T52" s="70">
        <v>22.9479510703364</v>
      </c>
      <c r="U52" s="70">
        <v>31.0361877394636</v>
      </c>
      <c r="V52" s="71">
        <v>-0.26060664206006</v>
      </c>
    </row>
    <row r="53" ht="15.8" customHeight="1" spans="1:22">
      <c r="A53" s="68"/>
      <c r="B53" s="69" t="s">
        <v>70</v>
      </c>
      <c r="C53" s="70">
        <v>8.95732</v>
      </c>
      <c r="D53" s="71">
        <v>0.0158501360095519</v>
      </c>
      <c r="E53" s="70">
        <v>5.246454</v>
      </c>
      <c r="F53" s="70">
        <v>-3.710866</v>
      </c>
      <c r="G53" s="71">
        <v>0.585716933189838</v>
      </c>
      <c r="H53" s="70">
        <v>9.666705</v>
      </c>
      <c r="I53" s="70">
        <v>-4.420251</v>
      </c>
      <c r="J53" s="71">
        <v>-0.457265531533237</v>
      </c>
      <c r="K53" s="72">
        <v>1911.962</v>
      </c>
      <c r="L53" s="72">
        <v>2960.457</v>
      </c>
      <c r="M53" s="76">
        <v>-0.35416660333185</v>
      </c>
      <c r="N53" s="74">
        <f>K53/18/70</f>
        <v>1.51743015873016</v>
      </c>
      <c r="O53" s="74">
        <f>L53/18/70</f>
        <v>2.34956904761905</v>
      </c>
      <c r="P53" s="74">
        <f>N53-O53</f>
        <v>-0.832138888888889</v>
      </c>
      <c r="Q53" s="75">
        <v>115.888888888889</v>
      </c>
      <c r="R53" s="75">
        <v>162.166666666667</v>
      </c>
      <c r="S53" s="71">
        <v>-0.28537170263789</v>
      </c>
      <c r="T53" s="70">
        <v>25.1507861936721</v>
      </c>
      <c r="U53" s="70">
        <v>33.1164953751285</v>
      </c>
      <c r="V53" s="71">
        <v>-0.24053599546765</v>
      </c>
    </row>
    <row r="54" ht="22.6" customHeight="1" spans="1:22">
      <c r="A54" s="68"/>
      <c r="B54" s="77" t="s">
        <v>23</v>
      </c>
      <c r="C54" s="78">
        <v>192.814364</v>
      </c>
      <c r="D54" s="79">
        <v>0.341188423992359</v>
      </c>
      <c r="E54" s="78">
        <v>143.328419</v>
      </c>
      <c r="F54" s="78">
        <v>-49.485945</v>
      </c>
      <c r="G54" s="79">
        <v>0.743349281799358</v>
      </c>
      <c r="H54" s="78">
        <v>190.691655</v>
      </c>
      <c r="I54" s="78">
        <v>-47.363236</v>
      </c>
      <c r="J54" s="79">
        <v>-0.248376028830417</v>
      </c>
      <c r="K54" s="78">
        <v>61218.403</v>
      </c>
      <c r="L54" s="78">
        <v>61510.822</v>
      </c>
      <c r="M54" s="79">
        <v>-0.00475394394826978</v>
      </c>
      <c r="N54" s="80">
        <f>K54/18/70</f>
        <v>48.5860341269841</v>
      </c>
      <c r="O54" s="80">
        <f>L54/18/70</f>
        <v>48.8181126984127</v>
      </c>
      <c r="P54" s="80">
        <f>N54-O54</f>
        <v>-0.232078571428573</v>
      </c>
      <c r="Q54" s="81">
        <v>114.706018518519</v>
      </c>
      <c r="R54" s="81">
        <v>122.421296296296</v>
      </c>
      <c r="S54" s="79">
        <v>-0.0630223499602919</v>
      </c>
      <c r="T54" s="78">
        <v>28.9242667446976</v>
      </c>
      <c r="U54" s="78">
        <v>36.0571143591877</v>
      </c>
      <c r="V54" s="79">
        <v>-0.197820811267238</v>
      </c>
    </row>
    <row r="55" ht="15.8" customHeight="1" spans="1:22">
      <c r="A55" s="68" t="s">
        <v>71</v>
      </c>
      <c r="B55" s="69" t="s">
        <v>72</v>
      </c>
      <c r="C55" s="70">
        <v>4.529889</v>
      </c>
      <c r="D55" s="71">
        <v>0.00801571862545637</v>
      </c>
      <c r="E55" s="70">
        <v>1.462791</v>
      </c>
      <c r="F55" s="70">
        <v>-3.067098</v>
      </c>
      <c r="G55" s="71">
        <v>0.322919833134984</v>
      </c>
      <c r="H55" s="70">
        <v>0</v>
      </c>
      <c r="I55" s="70">
        <v>1.462791</v>
      </c>
      <c r="J55" s="71">
        <v>0</v>
      </c>
      <c r="K55" s="72">
        <v>684.72</v>
      </c>
      <c r="L55" s="72">
        <v>0</v>
      </c>
      <c r="M55" s="82" t="e">
        <v>#DIV/0!</v>
      </c>
      <c r="N55" s="74">
        <f>K55/18/70</f>
        <v>0.543428571428571</v>
      </c>
      <c r="O55" s="74">
        <f>L55/18/70</f>
        <v>0</v>
      </c>
      <c r="P55" s="74">
        <f>N55-O55</f>
        <v>0.543428571428571</v>
      </c>
      <c r="Q55" s="75">
        <v>40.0555555555556</v>
      </c>
      <c r="R55" s="75">
        <v>0</v>
      </c>
      <c r="S55" s="71" t="e">
        <v>#DIV/0!</v>
      </c>
      <c r="T55" s="70">
        <v>20.2883633841886</v>
      </c>
      <c r="U55" s="70">
        <v>0</v>
      </c>
      <c r="V55" s="71" t="e">
        <v>#DIV/0!</v>
      </c>
    </row>
    <row r="56" ht="15.8" customHeight="1" spans="1:22">
      <c r="A56" s="68"/>
      <c r="B56" s="69" t="s">
        <v>73</v>
      </c>
      <c r="C56" s="70">
        <v>4.392509</v>
      </c>
      <c r="D56" s="71">
        <v>0.00777262228804828</v>
      </c>
      <c r="E56" s="70">
        <v>4.767515</v>
      </c>
      <c r="F56" s="70">
        <v>0.375006</v>
      </c>
      <c r="G56" s="71">
        <v>1.08537398557408</v>
      </c>
      <c r="H56" s="70">
        <v>3.233068</v>
      </c>
      <c r="I56" s="70">
        <v>1.534447</v>
      </c>
      <c r="J56" s="71">
        <v>0.474610184505863</v>
      </c>
      <c r="K56" s="72">
        <v>2198.807</v>
      </c>
      <c r="L56" s="72">
        <v>1139.95</v>
      </c>
      <c r="M56" s="73">
        <v>0.928862669415325</v>
      </c>
      <c r="N56" s="74">
        <f>K56/18/70</f>
        <v>1.74508492063492</v>
      </c>
      <c r="O56" s="74">
        <f>L56/18/70</f>
        <v>0.904722222222222</v>
      </c>
      <c r="P56" s="74">
        <f>N56-O56</f>
        <v>0.840362698412698</v>
      </c>
      <c r="Q56" s="75">
        <v>150.388888888889</v>
      </c>
      <c r="R56" s="75">
        <v>108.222222222222</v>
      </c>
      <c r="S56" s="71">
        <v>0.389630390143737</v>
      </c>
      <c r="T56" s="70">
        <v>17.6118027336535</v>
      </c>
      <c r="U56" s="70">
        <v>16.5968583162218</v>
      </c>
      <c r="V56" s="71">
        <v>0.0611528036266791</v>
      </c>
    </row>
    <row r="57" ht="15.8" customHeight="1" spans="1:22">
      <c r="A57" s="68"/>
      <c r="B57" s="69" t="s">
        <v>74</v>
      </c>
      <c r="C57" s="70">
        <v>3.059995</v>
      </c>
      <c r="D57" s="71">
        <v>0.00541471522046199</v>
      </c>
      <c r="E57" s="70">
        <v>3.536391</v>
      </c>
      <c r="F57" s="70">
        <v>0.476396</v>
      </c>
      <c r="G57" s="71">
        <v>1.15568522170788</v>
      </c>
      <c r="H57" s="70">
        <v>3.110279</v>
      </c>
      <c r="I57" s="70">
        <v>0.426112</v>
      </c>
      <c r="J57" s="71">
        <v>0.137001214360512</v>
      </c>
      <c r="K57" s="72">
        <v>1743.182</v>
      </c>
      <c r="L57" s="72">
        <v>1109.91</v>
      </c>
      <c r="M57" s="73">
        <v>0.570561577064807</v>
      </c>
      <c r="N57" s="74">
        <f>K57/18/70</f>
        <v>1.38347777777778</v>
      </c>
      <c r="O57" s="74">
        <f>L57/18/70</f>
        <v>0.880880952380952</v>
      </c>
      <c r="P57" s="74">
        <f>N57-O57</f>
        <v>0.502596825396825</v>
      </c>
      <c r="Q57" s="75">
        <v>84.7222222222222</v>
      </c>
      <c r="R57" s="75">
        <v>69.1111111111111</v>
      </c>
      <c r="S57" s="71">
        <v>0.22588424437299</v>
      </c>
      <c r="T57" s="70">
        <v>23.1894491803279</v>
      </c>
      <c r="U57" s="70">
        <v>25.0022427652733</v>
      </c>
      <c r="V57" s="71">
        <v>-0.0725052389085394</v>
      </c>
    </row>
    <row r="58" ht="15.8" customHeight="1" spans="1:22">
      <c r="A58" s="68"/>
      <c r="B58" s="69" t="s">
        <v>75</v>
      </c>
      <c r="C58" s="70">
        <v>2.83526</v>
      </c>
      <c r="D58" s="71">
        <v>0.00501704266705242</v>
      </c>
      <c r="E58" s="70">
        <v>3.524151</v>
      </c>
      <c r="F58" s="70">
        <v>0.688891</v>
      </c>
      <c r="G58" s="71">
        <v>1.24297277851061</v>
      </c>
      <c r="H58" s="70">
        <v>3.981701</v>
      </c>
      <c r="I58" s="70">
        <v>-0.45755</v>
      </c>
      <c r="J58" s="71">
        <v>-0.114913199157847</v>
      </c>
      <c r="K58" s="72">
        <v>2386.93</v>
      </c>
      <c r="L58" s="72">
        <v>1814.431</v>
      </c>
      <c r="M58" s="73">
        <v>0.315525363047699</v>
      </c>
      <c r="N58" s="74">
        <f>K58/18/70</f>
        <v>1.89438888888889</v>
      </c>
      <c r="O58" s="74">
        <f>L58/18/70</f>
        <v>1.4400246031746</v>
      </c>
      <c r="P58" s="74">
        <f>N58-O58</f>
        <v>0.454364285714286</v>
      </c>
      <c r="Q58" s="75">
        <v>105.444444444444</v>
      </c>
      <c r="R58" s="75">
        <v>94.8888888888889</v>
      </c>
      <c r="S58" s="71">
        <v>0.111241217798595</v>
      </c>
      <c r="T58" s="70">
        <v>18.567708113804</v>
      </c>
      <c r="U58" s="70">
        <v>23.3120667447307</v>
      </c>
      <c r="V58" s="71">
        <v>-0.203515144447631</v>
      </c>
    </row>
    <row r="59" ht="15.8" customHeight="1" spans="1:22">
      <c r="A59" s="68"/>
      <c r="B59" s="69" t="s">
        <v>76</v>
      </c>
      <c r="C59" s="70">
        <v>1.680748</v>
      </c>
      <c r="D59" s="71">
        <v>0.00297411328363643</v>
      </c>
      <c r="E59" s="70">
        <v>2.267414</v>
      </c>
      <c r="F59" s="70">
        <v>0.586666</v>
      </c>
      <c r="G59" s="71">
        <v>1.34905054178259</v>
      </c>
      <c r="H59" s="70">
        <v>2.538872</v>
      </c>
      <c r="I59" s="70">
        <v>-0.271458</v>
      </c>
      <c r="J59" s="71">
        <v>-0.106920711244994</v>
      </c>
      <c r="K59" s="72">
        <v>1314.626</v>
      </c>
      <c r="L59" s="72">
        <v>1019.44</v>
      </c>
      <c r="M59" s="73">
        <v>0.289557011692694</v>
      </c>
      <c r="N59" s="74">
        <f>K59/18/70</f>
        <v>1.04335396825397</v>
      </c>
      <c r="O59" s="74">
        <f>L59/18/70</f>
        <v>0.809079365079365</v>
      </c>
      <c r="P59" s="74">
        <f>N59-O59</f>
        <v>0.234274603174603</v>
      </c>
      <c r="Q59" s="75">
        <v>53.4117647058824</v>
      </c>
      <c r="R59" s="75">
        <v>46</v>
      </c>
      <c r="S59" s="71">
        <v>0.161125319693095</v>
      </c>
      <c r="T59" s="70">
        <v>24.9715198237885</v>
      </c>
      <c r="U59" s="70">
        <v>30.6627053140097</v>
      </c>
      <c r="V59" s="71">
        <v>-0.185606111135303</v>
      </c>
    </row>
    <row r="60" ht="15.8" customHeight="1" spans="1:22">
      <c r="A60" s="68"/>
      <c r="B60" s="69" t="s">
        <v>77</v>
      </c>
      <c r="C60" s="70">
        <v>8.973615</v>
      </c>
      <c r="D60" s="71">
        <v>0.0158789702999731</v>
      </c>
      <c r="E60" s="70">
        <v>8.530249</v>
      </c>
      <c r="F60" s="70">
        <v>-0.443366</v>
      </c>
      <c r="G60" s="71">
        <v>0.950592264098694</v>
      </c>
      <c r="H60" s="70">
        <v>8.465945</v>
      </c>
      <c r="I60" s="70">
        <v>0.064304</v>
      </c>
      <c r="J60" s="71">
        <v>0.0075956080508437</v>
      </c>
      <c r="K60" s="72">
        <v>3288.174</v>
      </c>
      <c r="L60" s="72">
        <v>2654.87</v>
      </c>
      <c r="M60" s="73">
        <v>0.238544260170931</v>
      </c>
      <c r="N60" s="74">
        <f>K60/18/70</f>
        <v>2.6096619047619</v>
      </c>
      <c r="O60" s="74">
        <f>L60/18/70</f>
        <v>2.10703968253968</v>
      </c>
      <c r="P60" s="74">
        <f>N60-O60</f>
        <v>0.502622222222223</v>
      </c>
      <c r="Q60" s="75">
        <v>162.388888888889</v>
      </c>
      <c r="R60" s="75">
        <v>139.611111111111</v>
      </c>
      <c r="S60" s="71">
        <v>0.163151611619578</v>
      </c>
      <c r="T60" s="70">
        <v>29.1831987683886</v>
      </c>
      <c r="U60" s="70">
        <v>33.6885992837246</v>
      </c>
      <c r="V60" s="71">
        <v>-0.133736653085265</v>
      </c>
    </row>
    <row r="61" ht="15.8" customHeight="1" spans="1:22">
      <c r="A61" s="68"/>
      <c r="B61" s="69" t="s">
        <v>78</v>
      </c>
      <c r="C61" s="70">
        <v>3.659526</v>
      </c>
      <c r="D61" s="71">
        <v>0.00647559591825359</v>
      </c>
      <c r="E61" s="70">
        <v>3.270236</v>
      </c>
      <c r="F61" s="70">
        <v>-0.38929</v>
      </c>
      <c r="G61" s="71">
        <v>0.893622835307086</v>
      </c>
      <c r="H61" s="70">
        <v>3.700141</v>
      </c>
      <c r="I61" s="70">
        <v>-0.429905</v>
      </c>
      <c r="J61" s="71">
        <v>-0.116186112907589</v>
      </c>
      <c r="K61" s="72">
        <v>1378.74</v>
      </c>
      <c r="L61" s="72">
        <v>1114.493</v>
      </c>
      <c r="M61" s="73">
        <v>0.237100636791797</v>
      </c>
      <c r="N61" s="74">
        <f>K61/18/70</f>
        <v>1.0942380952381</v>
      </c>
      <c r="O61" s="74">
        <f>L61/18/70</f>
        <v>0.884518253968254</v>
      </c>
      <c r="P61" s="74">
        <f>N61-O61</f>
        <v>0.209719841269841</v>
      </c>
      <c r="Q61" s="75">
        <v>79.1666666666667</v>
      </c>
      <c r="R61" s="75">
        <v>69.5</v>
      </c>
      <c r="S61" s="71">
        <v>0.139088729016787</v>
      </c>
      <c r="T61" s="70">
        <v>22.9490245614035</v>
      </c>
      <c r="U61" s="70">
        <v>29.5774660271783</v>
      </c>
      <c r="V61" s="71">
        <v>-0.22410444017361</v>
      </c>
    </row>
    <row r="62" ht="15.8" customHeight="1" spans="1:22">
      <c r="A62" s="68"/>
      <c r="B62" s="69" t="s">
        <v>79</v>
      </c>
      <c r="C62" s="70">
        <v>2.575909</v>
      </c>
      <c r="D62" s="71">
        <v>0.00455811649000245</v>
      </c>
      <c r="E62" s="70">
        <v>2.01936</v>
      </c>
      <c r="F62" s="70">
        <v>-0.556549</v>
      </c>
      <c r="G62" s="71">
        <v>0.783940737036906</v>
      </c>
      <c r="H62" s="70">
        <v>2.203633</v>
      </c>
      <c r="I62" s="70">
        <v>-0.184273</v>
      </c>
      <c r="J62" s="71">
        <v>-0.083622363614994</v>
      </c>
      <c r="K62" s="72">
        <v>902.126</v>
      </c>
      <c r="L62" s="72">
        <v>779.76</v>
      </c>
      <c r="M62" s="82">
        <v>0.156927772647994</v>
      </c>
      <c r="N62" s="74">
        <f>K62/18/70</f>
        <v>0.715973015873016</v>
      </c>
      <c r="O62" s="74">
        <f>L62/18/70</f>
        <v>0.618857142857143</v>
      </c>
      <c r="P62" s="74">
        <f>N62-O62</f>
        <v>0.097115873015873</v>
      </c>
      <c r="Q62" s="75">
        <v>53</v>
      </c>
      <c r="R62" s="75">
        <v>46.3333333333333</v>
      </c>
      <c r="S62" s="71">
        <v>0.143884892086331</v>
      </c>
      <c r="T62" s="70">
        <v>21.1672955974843</v>
      </c>
      <c r="U62" s="70">
        <v>26.4224580335731</v>
      </c>
      <c r="V62" s="71">
        <v>-0.198889990833234</v>
      </c>
    </row>
    <row r="63" ht="15.8" customHeight="1" spans="1:22">
      <c r="A63" s="68"/>
      <c r="B63" s="69" t="s">
        <v>80</v>
      </c>
      <c r="C63" s="70">
        <v>6.578288</v>
      </c>
      <c r="D63" s="71">
        <v>0.0116403968497277</v>
      </c>
      <c r="E63" s="70">
        <v>4.711981</v>
      </c>
      <c r="F63" s="70">
        <v>-1.866307</v>
      </c>
      <c r="G63" s="71">
        <v>0.716292901739784</v>
      </c>
      <c r="H63" s="70">
        <v>5.581924</v>
      </c>
      <c r="I63" s="70">
        <v>-0.869943</v>
      </c>
      <c r="J63" s="71">
        <v>-0.155850025905046</v>
      </c>
      <c r="K63" s="72">
        <v>2012.416</v>
      </c>
      <c r="L63" s="72">
        <v>1860.485</v>
      </c>
      <c r="M63" s="82">
        <v>0.0816620397369503</v>
      </c>
      <c r="N63" s="74">
        <f>K63/18/70</f>
        <v>1.59715555555556</v>
      </c>
      <c r="O63" s="74">
        <f>L63/18/70</f>
        <v>1.4765753968254</v>
      </c>
      <c r="P63" s="74">
        <f>N63-O63</f>
        <v>0.120580158730159</v>
      </c>
      <c r="Q63" s="75">
        <v>105.666666666667</v>
      </c>
      <c r="R63" s="75">
        <v>105.111111111111</v>
      </c>
      <c r="S63" s="71">
        <v>0.00528541226215645</v>
      </c>
      <c r="T63" s="70">
        <v>24.7738222923239</v>
      </c>
      <c r="U63" s="70">
        <v>29.5027695560254</v>
      </c>
      <c r="V63" s="71">
        <v>-0.160288248692086</v>
      </c>
    </row>
    <row r="64" ht="15.8" customHeight="1" spans="1:22">
      <c r="A64" s="68"/>
      <c r="B64" s="69" t="s">
        <v>81</v>
      </c>
      <c r="C64" s="70">
        <v>4.432801</v>
      </c>
      <c r="D64" s="71">
        <v>0.00784391969397961</v>
      </c>
      <c r="E64" s="70">
        <v>4.78209</v>
      </c>
      <c r="F64" s="70">
        <v>0.349289</v>
      </c>
      <c r="G64" s="71">
        <v>1.07879645398023</v>
      </c>
      <c r="H64" s="70">
        <v>5.756216</v>
      </c>
      <c r="I64" s="70">
        <v>-0.974126</v>
      </c>
      <c r="J64" s="71">
        <v>-0.169230272109316</v>
      </c>
      <c r="K64" s="72">
        <v>2365.626</v>
      </c>
      <c r="L64" s="72">
        <v>2200.497</v>
      </c>
      <c r="M64" s="82">
        <v>0.0750416837650767</v>
      </c>
      <c r="N64" s="74">
        <f>K64/18/70</f>
        <v>1.87748095238095</v>
      </c>
      <c r="O64" s="74">
        <f>L64/18/70</f>
        <v>1.74642619047619</v>
      </c>
      <c r="P64" s="74">
        <f>N64-O64</f>
        <v>0.131054761904762</v>
      </c>
      <c r="Q64" s="75">
        <v>137.611111111111</v>
      </c>
      <c r="R64" s="75">
        <v>136.555555555556</v>
      </c>
      <c r="S64" s="71">
        <v>0.00772986167615948</v>
      </c>
      <c r="T64" s="70">
        <v>19.3059749697214</v>
      </c>
      <c r="U64" s="70">
        <v>23.4182912937347</v>
      </c>
      <c r="V64" s="71">
        <v>-0.175602748827089</v>
      </c>
    </row>
    <row r="65" ht="15.8" customHeight="1" spans="1:22">
      <c r="A65" s="68"/>
      <c r="B65" s="69" t="s">
        <v>82</v>
      </c>
      <c r="C65" s="70">
        <v>5.990282</v>
      </c>
      <c r="D65" s="71">
        <v>0.0105999098430747</v>
      </c>
      <c r="E65" s="70">
        <v>3.634972</v>
      </c>
      <c r="F65" s="70">
        <v>-2.35531</v>
      </c>
      <c r="G65" s="71">
        <v>0.606811499024587</v>
      </c>
      <c r="H65" s="70">
        <v>5.018168</v>
      </c>
      <c r="I65" s="70">
        <v>-1.383196</v>
      </c>
      <c r="J65" s="71">
        <v>-0.275637643060177</v>
      </c>
      <c r="K65" s="72">
        <v>1499.596</v>
      </c>
      <c r="L65" s="72">
        <v>1403.032</v>
      </c>
      <c r="M65" s="82">
        <v>0.0688252299306074</v>
      </c>
      <c r="N65" s="74">
        <f>K65/18/70</f>
        <v>1.19015555555556</v>
      </c>
      <c r="O65" s="74">
        <f>L65/18/70</f>
        <v>1.11351746031746</v>
      </c>
      <c r="P65" s="74">
        <f>N65-O65</f>
        <v>0.0766380952380952</v>
      </c>
      <c r="Q65" s="75">
        <v>69</v>
      </c>
      <c r="R65" s="75">
        <v>69</v>
      </c>
      <c r="S65" s="71">
        <v>0</v>
      </c>
      <c r="T65" s="70">
        <v>29.2670853462158</v>
      </c>
      <c r="U65" s="70">
        <v>40.4039291465378</v>
      </c>
      <c r="V65" s="71">
        <v>-0.275637643060177</v>
      </c>
    </row>
    <row r="66" ht="15.8" customHeight="1" spans="1:22">
      <c r="A66" s="68"/>
      <c r="B66" s="69" t="s">
        <v>83</v>
      </c>
      <c r="C66" s="70">
        <v>2.622513</v>
      </c>
      <c r="D66" s="71">
        <v>0.00464058309146239</v>
      </c>
      <c r="E66" s="70">
        <v>2.239328</v>
      </c>
      <c r="F66" s="70">
        <v>-0.383185</v>
      </c>
      <c r="G66" s="71">
        <v>0.853886329638785</v>
      </c>
      <c r="H66" s="70">
        <v>2.644159</v>
      </c>
      <c r="I66" s="70">
        <v>-0.404831</v>
      </c>
      <c r="J66" s="71">
        <v>-0.153103879154015</v>
      </c>
      <c r="K66" s="72">
        <v>1085.11</v>
      </c>
      <c r="L66" s="72">
        <v>1025.921</v>
      </c>
      <c r="M66" s="82">
        <v>0.0576935261097102</v>
      </c>
      <c r="N66" s="74">
        <f>K66/18/70</f>
        <v>0.861198412698413</v>
      </c>
      <c r="O66" s="74">
        <f>L66/18/70</f>
        <v>0.814223015873016</v>
      </c>
      <c r="P66" s="74">
        <f>N66-O66</f>
        <v>0.0469753968253966</v>
      </c>
      <c r="Q66" s="75">
        <v>53.8888888888889</v>
      </c>
      <c r="R66" s="75">
        <v>54.9444444444444</v>
      </c>
      <c r="S66" s="71">
        <v>-0.019211324570273</v>
      </c>
      <c r="T66" s="70">
        <v>23.0858556701031</v>
      </c>
      <c r="U66" s="70">
        <v>26.7356825075834</v>
      </c>
      <c r="V66" s="71">
        <v>-0.136515192250846</v>
      </c>
    </row>
    <row r="67" ht="22.6" customHeight="1" spans="1:22">
      <c r="A67" s="68"/>
      <c r="B67" s="69" t="s">
        <v>84</v>
      </c>
      <c r="C67" s="70">
        <v>3.79984</v>
      </c>
      <c r="D67" s="71">
        <v>0.0067238840205034</v>
      </c>
      <c r="E67" s="70">
        <v>3.061741</v>
      </c>
      <c r="F67" s="70">
        <v>-0.738099</v>
      </c>
      <c r="G67" s="71">
        <v>0.805755242325993</v>
      </c>
      <c r="H67" s="70">
        <v>3.895119</v>
      </c>
      <c r="I67" s="70">
        <v>-0.833378</v>
      </c>
      <c r="J67" s="71">
        <v>-0.213954438875937</v>
      </c>
      <c r="K67" s="72">
        <v>1374.646</v>
      </c>
      <c r="L67" s="72">
        <v>1313.429</v>
      </c>
      <c r="M67" s="82">
        <v>0.0466085338453773</v>
      </c>
      <c r="N67" s="74">
        <f>K67/18/70</f>
        <v>1.09098888888889</v>
      </c>
      <c r="O67" s="74">
        <f>L67/18/70</f>
        <v>1.04240396825397</v>
      </c>
      <c r="P67" s="74">
        <f>N67-O67</f>
        <v>0.0485849206349205</v>
      </c>
      <c r="Q67" s="75">
        <v>68.6111111111111</v>
      </c>
      <c r="R67" s="75">
        <v>67.2777777777778</v>
      </c>
      <c r="S67" s="71">
        <v>0.0198183319570603</v>
      </c>
      <c r="T67" s="70">
        <v>24.7914251012146</v>
      </c>
      <c r="U67" s="70">
        <v>32.1644838976053</v>
      </c>
      <c r="V67" s="71">
        <v>-0.229229818201425</v>
      </c>
    </row>
    <row r="68" ht="15.8" customHeight="1" spans="1:22">
      <c r="A68" s="68"/>
      <c r="B68" s="69" t="s">
        <v>85</v>
      </c>
      <c r="C68" s="70">
        <v>3.028412</v>
      </c>
      <c r="D68" s="71">
        <v>0.00535882854391257</v>
      </c>
      <c r="E68" s="70">
        <v>1.972353</v>
      </c>
      <c r="F68" s="70">
        <v>-1.056059</v>
      </c>
      <c r="G68" s="71">
        <v>0.65128291659127</v>
      </c>
      <c r="H68" s="70">
        <v>2.769901</v>
      </c>
      <c r="I68" s="70">
        <v>-0.797548</v>
      </c>
      <c r="J68" s="71">
        <v>-0.287933756477217</v>
      </c>
      <c r="K68" s="72">
        <v>902.515</v>
      </c>
      <c r="L68" s="72">
        <v>938.906</v>
      </c>
      <c r="M68" s="76">
        <v>-0.0387589385944919</v>
      </c>
      <c r="N68" s="74">
        <f>K68/18/70</f>
        <v>0.716281746031746</v>
      </c>
      <c r="O68" s="74">
        <f>L68/18/70</f>
        <v>0.745163492063492</v>
      </c>
      <c r="P68" s="74">
        <f>N68-O68</f>
        <v>-0.028881746031746</v>
      </c>
      <c r="Q68" s="75">
        <v>49</v>
      </c>
      <c r="R68" s="75">
        <v>55.2222222222222</v>
      </c>
      <c r="S68" s="71">
        <v>-0.112676056338028</v>
      </c>
      <c r="T68" s="70">
        <v>22.3622789115646</v>
      </c>
      <c r="U68" s="70">
        <v>27.8662072434608</v>
      </c>
      <c r="V68" s="71">
        <v>-0.19751264618861</v>
      </c>
    </row>
    <row r="69" ht="15.8" customHeight="1" spans="1:22">
      <c r="A69" s="68"/>
      <c r="B69" s="69" t="s">
        <v>86</v>
      </c>
      <c r="C69" s="70">
        <v>3.422321</v>
      </c>
      <c r="D69" s="71">
        <v>0.00605585747950788</v>
      </c>
      <c r="E69" s="70">
        <v>2.866371</v>
      </c>
      <c r="F69" s="70">
        <v>-0.55595</v>
      </c>
      <c r="G69" s="71">
        <v>0.83755176676881</v>
      </c>
      <c r="H69" s="70">
        <v>3.519826</v>
      </c>
      <c r="I69" s="70">
        <v>-0.653455</v>
      </c>
      <c r="J69" s="71">
        <v>-0.185649802007258</v>
      </c>
      <c r="K69" s="72">
        <v>1244.294</v>
      </c>
      <c r="L69" s="72">
        <v>1295.318</v>
      </c>
      <c r="M69" s="76">
        <v>-0.0393910993285047</v>
      </c>
      <c r="N69" s="74">
        <f>K69/18/70</f>
        <v>0.987534920634921</v>
      </c>
      <c r="O69" s="74">
        <f>L69/18/70</f>
        <v>1.02803015873016</v>
      </c>
      <c r="P69" s="74">
        <f>N69-O69</f>
        <v>-0.040495238095238</v>
      </c>
      <c r="Q69" s="75">
        <v>73.5</v>
      </c>
      <c r="R69" s="75">
        <v>78.9444444444444</v>
      </c>
      <c r="S69" s="71">
        <v>-0.0689655172413793</v>
      </c>
      <c r="T69" s="70">
        <v>21.6656916099773</v>
      </c>
      <c r="U69" s="70">
        <v>24.7700633356791</v>
      </c>
      <c r="V69" s="71">
        <v>-0.125327565118907</v>
      </c>
    </row>
    <row r="70" ht="15.8" customHeight="1" spans="1:22">
      <c r="A70" s="68"/>
      <c r="B70" s="69" t="s">
        <v>87</v>
      </c>
      <c r="C70" s="70">
        <v>10.609999</v>
      </c>
      <c r="D70" s="71">
        <v>0.0187745807017288</v>
      </c>
      <c r="E70" s="70">
        <v>6.782258</v>
      </c>
      <c r="F70" s="70">
        <v>-3.827741</v>
      </c>
      <c r="G70" s="71">
        <v>0.639232670992712</v>
      </c>
      <c r="H70" s="70">
        <v>12.045219</v>
      </c>
      <c r="I70" s="70">
        <v>-5.262961</v>
      </c>
      <c r="J70" s="71">
        <v>-0.436933608263993</v>
      </c>
      <c r="K70" s="72">
        <v>2542.499</v>
      </c>
      <c r="L70" s="72">
        <v>3449.614</v>
      </c>
      <c r="M70" s="76">
        <v>-0.26296130523589</v>
      </c>
      <c r="N70" s="74">
        <f>K70/18/70</f>
        <v>2.01785634920635</v>
      </c>
      <c r="O70" s="74">
        <f>L70/18/70</f>
        <v>2.73778888888889</v>
      </c>
      <c r="P70" s="74">
        <f>N70-O70</f>
        <v>-0.71993253968254</v>
      </c>
      <c r="Q70" s="75">
        <v>164.529411764706</v>
      </c>
      <c r="R70" s="75">
        <v>216.277777777778</v>
      </c>
      <c r="S70" s="71">
        <v>-0.239268067874465</v>
      </c>
      <c r="T70" s="70">
        <v>24.2483303539507</v>
      </c>
      <c r="U70" s="70">
        <v>30.9407115335217</v>
      </c>
      <c r="V70" s="71">
        <v>-0.216296938495432</v>
      </c>
    </row>
    <row r="71" ht="17.3" customHeight="1" spans="1:22">
      <c r="A71" s="68"/>
      <c r="B71" s="77" t="s">
        <v>23</v>
      </c>
      <c r="C71" s="78">
        <v>72.191907</v>
      </c>
      <c r="D71" s="79">
        <v>0.127744855016782</v>
      </c>
      <c r="E71" s="78">
        <v>59.429201</v>
      </c>
      <c r="F71" s="78">
        <v>-12.762706</v>
      </c>
      <c r="G71" s="79">
        <v>0.823211402352898</v>
      </c>
      <c r="H71" s="78">
        <v>68.464171</v>
      </c>
      <c r="I71" s="78">
        <v>-9.03497</v>
      </c>
      <c r="J71" s="79">
        <v>-0.153332185969213</v>
      </c>
      <c r="K71" s="78">
        <v>26924.007</v>
      </c>
      <c r="L71" s="78">
        <v>23120.056</v>
      </c>
      <c r="M71" s="79">
        <v>0.164530354078727</v>
      </c>
      <c r="N71" s="80">
        <f>K71/18/70</f>
        <v>21.3682595238095</v>
      </c>
      <c r="O71" s="80">
        <f>L71/18/70</f>
        <v>18.3492507936508</v>
      </c>
      <c r="P71" s="80">
        <f>N71-O71</f>
        <v>3.01900873015873</v>
      </c>
      <c r="Q71" s="81">
        <v>90.520979020979</v>
      </c>
      <c r="R71" s="81">
        <v>90.4666666666667</v>
      </c>
      <c r="S71" s="79">
        <v>0.000600357637940587</v>
      </c>
      <c r="T71" s="78">
        <v>22.9553868438333</v>
      </c>
      <c r="U71" s="78">
        <v>28.0292192745435</v>
      </c>
      <c r="V71" s="79">
        <v>-0.181019399113922</v>
      </c>
    </row>
    <row r="72" ht="15.8" customHeight="1" spans="1:22">
      <c r="A72" s="68" t="s">
        <v>88</v>
      </c>
      <c r="B72" s="69" t="s">
        <v>89</v>
      </c>
      <c r="C72" s="70">
        <v>11.906279</v>
      </c>
      <c r="D72" s="71">
        <v>0.0210683710660857</v>
      </c>
      <c r="E72" s="70">
        <v>3.070998</v>
      </c>
      <c r="F72" s="70">
        <v>-8.835281</v>
      </c>
      <c r="G72" s="71">
        <v>0.257930962309887</v>
      </c>
      <c r="H72" s="70">
        <v>4.565395</v>
      </c>
      <c r="I72" s="70">
        <v>-1.494397</v>
      </c>
      <c r="J72" s="71">
        <v>-0.32733137001289</v>
      </c>
      <c r="K72" s="72">
        <v>1125.488</v>
      </c>
      <c r="L72" s="72">
        <v>865.104</v>
      </c>
      <c r="M72" s="73">
        <v>0.30098577743254</v>
      </c>
      <c r="N72" s="74">
        <f>K72/18/70</f>
        <v>0.893244444444444</v>
      </c>
      <c r="O72" s="74">
        <f>L72/18/70</f>
        <v>0.686590476190476</v>
      </c>
      <c r="P72" s="74">
        <f>N72-O72</f>
        <v>0.206653968253968</v>
      </c>
      <c r="Q72" s="75">
        <v>36.9444444444444</v>
      </c>
      <c r="R72" s="75">
        <v>42.7222222222222</v>
      </c>
      <c r="S72" s="71">
        <v>-0.135240572171652</v>
      </c>
      <c r="T72" s="70">
        <v>46.1804210526316</v>
      </c>
      <c r="U72" s="70">
        <v>59.3679453836151</v>
      </c>
      <c r="V72" s="71">
        <v>-0.222132065473553</v>
      </c>
    </row>
    <row r="73" ht="15.8" customHeight="1" spans="1:22">
      <c r="A73" s="68"/>
      <c r="B73" s="69" t="s">
        <v>90</v>
      </c>
      <c r="C73" s="70">
        <v>2.422951</v>
      </c>
      <c r="D73" s="71">
        <v>0.00428745460634204</v>
      </c>
      <c r="E73" s="70">
        <v>1.654147</v>
      </c>
      <c r="F73" s="70">
        <v>-0.768804</v>
      </c>
      <c r="G73" s="71">
        <v>0.682699319961485</v>
      </c>
      <c r="H73" s="70">
        <v>2.082117</v>
      </c>
      <c r="I73" s="70">
        <v>-0.42797</v>
      </c>
      <c r="J73" s="71">
        <v>-0.205545605746459</v>
      </c>
      <c r="K73" s="72">
        <v>409.292</v>
      </c>
      <c r="L73" s="72">
        <v>409.188</v>
      </c>
      <c r="M73" s="82">
        <v>0.00025416190113102</v>
      </c>
      <c r="N73" s="74">
        <f>K73/18/70</f>
        <v>0.324834920634921</v>
      </c>
      <c r="O73" s="74">
        <f>L73/18/70</f>
        <v>0.324752380952381</v>
      </c>
      <c r="P73" s="74">
        <f>N73-O73</f>
        <v>8.2539682539684e-5</v>
      </c>
      <c r="Q73" s="75">
        <v>13.1111111111111</v>
      </c>
      <c r="R73" s="75">
        <v>16.1111111111111</v>
      </c>
      <c r="S73" s="71">
        <v>-0.186206896551724</v>
      </c>
      <c r="T73" s="70">
        <v>70.0909745762712</v>
      </c>
      <c r="U73" s="70">
        <v>71.7971379310345</v>
      </c>
      <c r="V73" s="71">
        <v>-0.0237636680782759</v>
      </c>
    </row>
    <row r="74" ht="15.8" customHeight="1" spans="1:22">
      <c r="A74" s="68"/>
      <c r="B74" s="69" t="s">
        <v>91</v>
      </c>
      <c r="C74" s="70">
        <v>2.612306</v>
      </c>
      <c r="D74" s="71">
        <v>0.00462252162461187</v>
      </c>
      <c r="E74" s="70">
        <v>1.537141</v>
      </c>
      <c r="F74" s="70">
        <v>-1.075165</v>
      </c>
      <c r="G74" s="71">
        <v>0.58842302548017</v>
      </c>
      <c r="H74" s="70">
        <v>2.304332</v>
      </c>
      <c r="I74" s="70">
        <v>-0.767191</v>
      </c>
      <c r="J74" s="71">
        <v>-0.332934229963391</v>
      </c>
      <c r="K74" s="72">
        <v>820.16</v>
      </c>
      <c r="L74" s="72">
        <v>885.978</v>
      </c>
      <c r="M74" s="76">
        <v>-0.0742885263516701</v>
      </c>
      <c r="N74" s="74">
        <f>K74/18/70</f>
        <v>0.650920634920635</v>
      </c>
      <c r="O74" s="74">
        <f>L74/18/70</f>
        <v>0.703157142857143</v>
      </c>
      <c r="P74" s="74">
        <f>N74-O74</f>
        <v>-0.0522365079365079</v>
      </c>
      <c r="Q74" s="75">
        <v>37.9444444444444</v>
      </c>
      <c r="R74" s="75">
        <v>41.5555555555556</v>
      </c>
      <c r="S74" s="71">
        <v>-0.0868983957219251</v>
      </c>
      <c r="T74" s="70">
        <v>22.5057247437775</v>
      </c>
      <c r="U74" s="70">
        <v>30.806577540107</v>
      </c>
      <c r="V74" s="71">
        <v>-0.269450664732967</v>
      </c>
    </row>
    <row r="75" ht="15.8" customHeight="1" spans="1:22">
      <c r="A75" s="68"/>
      <c r="B75" s="69" t="s">
        <v>92</v>
      </c>
      <c r="C75" s="70">
        <v>1.808325</v>
      </c>
      <c r="D75" s="71">
        <v>0.0031998630393324</v>
      </c>
      <c r="E75" s="70">
        <v>1.009983</v>
      </c>
      <c r="F75" s="70">
        <v>-0.798342</v>
      </c>
      <c r="G75" s="71">
        <v>0.558518518518519</v>
      </c>
      <c r="H75" s="70">
        <v>1.847662</v>
      </c>
      <c r="I75" s="70">
        <v>-0.837679</v>
      </c>
      <c r="J75" s="71">
        <v>-0.453372424177149</v>
      </c>
      <c r="K75" s="72">
        <v>260.873</v>
      </c>
      <c r="L75" s="72">
        <v>331.944</v>
      </c>
      <c r="M75" s="76">
        <v>-0.214105391270817</v>
      </c>
      <c r="N75" s="74">
        <f>K75/18/70</f>
        <v>0.207042063492063</v>
      </c>
      <c r="O75" s="74">
        <f>L75/18/70</f>
        <v>0.263447619047619</v>
      </c>
      <c r="P75" s="74">
        <f>N75-O75</f>
        <v>-0.0564055555555556</v>
      </c>
      <c r="Q75" s="75">
        <v>13.2222222222222</v>
      </c>
      <c r="R75" s="75">
        <v>17.6111111111111</v>
      </c>
      <c r="S75" s="71">
        <v>-0.249211356466877</v>
      </c>
      <c r="T75" s="70">
        <v>42.4362605042017</v>
      </c>
      <c r="U75" s="70">
        <v>58.2858675078864</v>
      </c>
      <c r="V75" s="71">
        <v>-0.271928817076287</v>
      </c>
    </row>
    <row r="76" ht="15.8" customHeight="1" spans="1:22">
      <c r="A76" s="68"/>
      <c r="B76" s="69" t="s">
        <v>93</v>
      </c>
      <c r="C76" s="70">
        <v>2.724227</v>
      </c>
      <c r="D76" s="71">
        <v>0.00482056781167731</v>
      </c>
      <c r="E76" s="70">
        <v>0.466912</v>
      </c>
      <c r="F76" s="70">
        <v>-2.257315</v>
      </c>
      <c r="G76" s="71">
        <v>0.171392472066388</v>
      </c>
      <c r="H76" s="70">
        <v>2.644072</v>
      </c>
      <c r="I76" s="70">
        <v>-2.17716</v>
      </c>
      <c r="J76" s="71">
        <v>-0.823411767909497</v>
      </c>
      <c r="K76" s="72">
        <v>277.822</v>
      </c>
      <c r="L76" s="72">
        <v>850.168</v>
      </c>
      <c r="M76" s="76">
        <v>-0.673215176294568</v>
      </c>
      <c r="N76" s="74">
        <f>K76/18/70</f>
        <v>0.220493650793651</v>
      </c>
      <c r="O76" s="74">
        <f>L76/18/70</f>
        <v>0.674736507936508</v>
      </c>
      <c r="P76" s="74">
        <f>N76-O76</f>
        <v>-0.454242857142857</v>
      </c>
      <c r="Q76" s="75">
        <v>19.0555555555556</v>
      </c>
      <c r="R76" s="75">
        <v>50.1666666666667</v>
      </c>
      <c r="S76" s="71">
        <v>-0.62015503875969</v>
      </c>
      <c r="T76" s="70">
        <v>13.6125947521866</v>
      </c>
      <c r="U76" s="70">
        <v>29.2809745293466</v>
      </c>
      <c r="V76" s="71">
        <v>-0.535104450210717</v>
      </c>
    </row>
    <row r="77" ht="17.3" customHeight="1" spans="1:22">
      <c r="A77" s="68"/>
      <c r="B77" s="77" t="s">
        <v>23</v>
      </c>
      <c r="C77" s="78">
        <v>21.474088</v>
      </c>
      <c r="D77" s="79">
        <v>0.0379987781480493</v>
      </c>
      <c r="E77" s="78">
        <v>7.739181</v>
      </c>
      <c r="F77" s="78">
        <v>-13.734907</v>
      </c>
      <c r="G77" s="79">
        <v>0.360396259901701</v>
      </c>
      <c r="H77" s="78">
        <v>13.443578</v>
      </c>
      <c r="I77" s="78">
        <v>-5.704397</v>
      </c>
      <c r="J77" s="79">
        <v>-0.424321337667695</v>
      </c>
      <c r="K77" s="78">
        <v>2893.635</v>
      </c>
      <c r="L77" s="78">
        <v>3342.382</v>
      </c>
      <c r="M77" s="79">
        <v>-0.134259638784555</v>
      </c>
      <c r="N77" s="80">
        <f>K77/18/70</f>
        <v>2.29653571428571</v>
      </c>
      <c r="O77" s="80">
        <f>L77/18/70</f>
        <v>2.65268412698413</v>
      </c>
      <c r="P77" s="80">
        <f>N77-O77</f>
        <v>-0.356148412698412</v>
      </c>
      <c r="Q77" s="81">
        <v>24.0555555555556</v>
      </c>
      <c r="R77" s="81">
        <v>33.6333333333333</v>
      </c>
      <c r="S77" s="79">
        <v>-0.284770399735712</v>
      </c>
      <c r="T77" s="78">
        <v>35.7467944572748</v>
      </c>
      <c r="U77" s="78">
        <v>44.4122167162207</v>
      </c>
      <c r="V77" s="79">
        <v>-0.19511348227257</v>
      </c>
    </row>
    <row r="78" ht="14.3" customHeight="1" spans="1:22">
      <c r="J78" s="83"/>
      <c r="Q78" s="83"/>
      <c r="R78" s="83"/>
      <c r="S78" s="83"/>
      <c r="T78" s="83"/>
    </row>
  </sheetData>
  <sortState ref="B72:V76">
    <sortCondition ref="M72:M76" descending="1"/>
  </sortState>
  <mergeCells count="16">
    <mergeCell ref="B1:V1"/>
    <mergeCell ref="E2:J2"/>
    <mergeCell ref="K2:M2"/>
    <mergeCell ref="N2:P2"/>
    <mergeCell ref="Q2:S2"/>
    <mergeCell ref="T2:V2"/>
    <mergeCell ref="A4:B4"/>
    <mergeCell ref="A2:A3"/>
    <mergeCell ref="A5:A7"/>
    <mergeCell ref="A8:A29"/>
    <mergeCell ref="A30:A54"/>
    <mergeCell ref="A55:A71"/>
    <mergeCell ref="A72:A77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workbookViewId="0">
      <selection activeCell="A1" sqref="A1"/>
    </sheetView>
  </sheetViews>
  <sheetFormatPr defaultColWidth="10" defaultRowHeight="13.5"/>
  <cols>
    <col min="1" max="1" width="5.96666666666667" customWidth="1"/>
    <col min="2" max="3" width="9.225" customWidth="1"/>
    <col min="4" max="5" width="9.76666666666667" customWidth="1"/>
    <col min="6" max="6" width="9.5" customWidth="1"/>
    <col min="7" max="7" width="8.14166666666667" customWidth="1"/>
    <col min="8" max="8" width="7.73333333333333" customWidth="1"/>
    <col min="9" max="9" width="7.325" customWidth="1"/>
    <col min="10" max="10" width="5.96666666666667" customWidth="1"/>
    <col min="11" max="11" width="9.5" customWidth="1"/>
    <col min="12" max="12" width="7.325" customWidth="1"/>
    <col min="13" max="13" width="7.73333333333333" customWidth="1"/>
    <col min="14" max="14" width="6.78333333333333" customWidth="1"/>
    <col min="15" max="16" width="9.5" customWidth="1"/>
    <col min="17" max="17" width="6.50833333333333" customWidth="1"/>
    <col min="18" max="19" width="9.5" customWidth="1"/>
    <col min="20" max="20" width="6.50833333333333" customWidth="1"/>
    <col min="21" max="22" width="9.225" customWidth="1"/>
    <col min="23" max="23" width="6.50833333333333" customWidth="1"/>
    <col min="24" max="25" width="7.73333333333333" customWidth="1"/>
    <col min="26" max="26" width="6.50833333333333" customWidth="1"/>
    <col min="27" max="28" width="9.76666666666667" customWidth="1"/>
    <col min="29" max="29" width="8" customWidth="1"/>
    <col min="30" max="30" width="6.24166666666667" customWidth="1"/>
    <col min="31" max="31" width="6.50833333333333" customWidth="1"/>
    <col min="32" max="32" width="6.91666666666667" customWidth="1"/>
    <col min="33" max="48" width="9.76666666666667" customWidth="1"/>
  </cols>
  <sheetData>
    <row r="1" ht="11.35" customHeight="1" spans="1:32">
      <c r="A1" s="3"/>
      <c r="B1" s="2" t="s">
        <v>94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1.35" customHeight="1" spans="1:3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14.3" customHeight="1" spans="1:32">
      <c r="B3" s="3" t="s">
        <v>95</v>
      </c>
      <c r="C3" s="4" t="s">
        <v>96</v>
      </c>
      <c r="D3" s="4"/>
      <c r="E3" s="4"/>
      <c r="F3" s="4"/>
      <c r="G3" s="4"/>
      <c r="H3" s="4"/>
      <c r="I3" s="4"/>
      <c r="N3" s="28" t="s">
        <v>97</v>
      </c>
      <c r="AC3" s="3" t="s">
        <v>98</v>
      </c>
      <c r="AD3" s="3"/>
    </row>
    <row r="4" ht="15.8" customHeight="1" spans="1:32">
      <c r="A4" s="29" t="s">
        <v>99</v>
      </c>
      <c r="B4" s="29" t="s">
        <v>100</v>
      </c>
      <c r="C4" s="29" t="s">
        <v>101</v>
      </c>
      <c r="D4" s="29" t="s">
        <v>3</v>
      </c>
      <c r="E4" s="29" t="s">
        <v>4</v>
      </c>
      <c r="F4" s="29" t="s">
        <v>5</v>
      </c>
      <c r="G4" s="29"/>
      <c r="H4" s="29"/>
      <c r="I4" s="29"/>
      <c r="J4" s="29"/>
      <c r="K4" s="29"/>
      <c r="L4" s="29"/>
      <c r="M4" s="29"/>
      <c r="N4" s="29"/>
      <c r="O4" s="29" t="s">
        <v>6</v>
      </c>
      <c r="P4" s="29"/>
      <c r="Q4" s="29"/>
      <c r="R4" s="29"/>
      <c r="S4" s="29"/>
      <c r="T4" s="29"/>
      <c r="U4" s="29" t="s">
        <v>102</v>
      </c>
      <c r="V4" s="29"/>
      <c r="W4" s="29"/>
      <c r="X4" s="29"/>
      <c r="Y4" s="29"/>
      <c r="Z4" s="29"/>
      <c r="AA4" s="29" t="s">
        <v>8</v>
      </c>
      <c r="AB4" s="29"/>
      <c r="AC4" s="29"/>
      <c r="AD4" s="29" t="s">
        <v>9</v>
      </c>
      <c r="AE4" s="29"/>
      <c r="AF4" s="29"/>
    </row>
    <row r="5" ht="22.6" customHeight="1" spans="1:32">
      <c r="A5" s="29"/>
      <c r="B5" s="29"/>
      <c r="C5" s="29"/>
      <c r="D5" s="29"/>
      <c r="E5" s="29"/>
      <c r="F5" s="29" t="s">
        <v>10</v>
      </c>
      <c r="G5" s="29" t="s">
        <v>11</v>
      </c>
      <c r="H5" s="29" t="s">
        <v>12</v>
      </c>
      <c r="I5" s="29" t="s">
        <v>13</v>
      </c>
      <c r="J5" s="29" t="s">
        <v>14</v>
      </c>
      <c r="K5" s="29" t="s">
        <v>103</v>
      </c>
      <c r="L5" s="29" t="s">
        <v>104</v>
      </c>
      <c r="M5" s="29" t="s">
        <v>105</v>
      </c>
      <c r="N5" s="30" t="s">
        <v>106</v>
      </c>
      <c r="O5" s="29" t="s">
        <v>10</v>
      </c>
      <c r="P5" s="29" t="s">
        <v>13</v>
      </c>
      <c r="Q5" s="29" t="s">
        <v>15</v>
      </c>
      <c r="R5" s="29" t="s">
        <v>103</v>
      </c>
      <c r="S5" s="29" t="s">
        <v>104</v>
      </c>
      <c r="T5" s="29" t="s">
        <v>106</v>
      </c>
      <c r="U5" s="29" t="s">
        <v>10</v>
      </c>
      <c r="V5" s="29" t="s">
        <v>13</v>
      </c>
      <c r="W5" s="29" t="s">
        <v>15</v>
      </c>
      <c r="X5" s="29" t="s">
        <v>103</v>
      </c>
      <c r="Y5" s="29" t="s">
        <v>104</v>
      </c>
      <c r="Z5" s="29" t="s">
        <v>106</v>
      </c>
      <c r="AA5" s="29" t="s">
        <v>17</v>
      </c>
      <c r="AB5" s="29" t="s">
        <v>18</v>
      </c>
      <c r="AC5" s="29" t="s">
        <v>15</v>
      </c>
      <c r="AD5" s="29" t="s">
        <v>10</v>
      </c>
      <c r="AE5" s="29" t="s">
        <v>13</v>
      </c>
      <c r="AF5" s="29" t="s">
        <v>15</v>
      </c>
    </row>
    <row r="6" ht="17.3" customHeight="1" spans="1:32">
      <c r="A6" s="31" t="s">
        <v>107</v>
      </c>
      <c r="B6" s="31"/>
      <c r="C6" s="31"/>
      <c r="D6" s="32">
        <v>565.12575</v>
      </c>
      <c r="E6" s="33">
        <v>1</v>
      </c>
      <c r="F6" s="32">
        <v>413.113821</v>
      </c>
      <c r="G6" s="32">
        <v>-152.011929</v>
      </c>
      <c r="H6" s="33">
        <v>0.731012205690503</v>
      </c>
      <c r="I6" s="32">
        <v>538.029115</v>
      </c>
      <c r="J6" s="32">
        <v>-124.915294</v>
      </c>
      <c r="K6" s="32">
        <v>411.65103</v>
      </c>
      <c r="L6" s="32">
        <v>538.029115</v>
      </c>
      <c r="M6" s="32">
        <v>-126.378085</v>
      </c>
      <c r="N6" s="33">
        <v>-0.234890792108899</v>
      </c>
      <c r="O6" s="32">
        <v>176762.539</v>
      </c>
      <c r="P6" s="32">
        <v>173412.89</v>
      </c>
      <c r="Q6" s="35">
        <v>0.0193160323895183</v>
      </c>
      <c r="R6" s="32">
        <v>176077.819</v>
      </c>
      <c r="S6" s="32">
        <v>173412.89</v>
      </c>
      <c r="T6" s="35">
        <v>0.0153675369806707</v>
      </c>
      <c r="U6" s="8">
        <v>23.3711183001281</v>
      </c>
      <c r="V6" s="8">
        <v>31.0259009581122</v>
      </c>
      <c r="W6" s="7">
        <v>-0.246722332683224</v>
      </c>
      <c r="X6" s="8">
        <v>23.3789259963516</v>
      </c>
      <c r="Y6" s="8">
        <v>31.0259009581122</v>
      </c>
      <c r="Z6" s="7">
        <v>-0.246470681772776</v>
      </c>
      <c r="AA6" s="32">
        <v>114.09885620915</v>
      </c>
      <c r="AB6" s="32">
        <v>120.546434494196</v>
      </c>
      <c r="AC6" s="35">
        <v>-0.0534862628836676</v>
      </c>
      <c r="AD6" s="32">
        <v>29.5806025476704</v>
      </c>
      <c r="AE6" s="32">
        <v>37.0087230617902</v>
      </c>
      <c r="AF6" s="35">
        <v>-0.200712694186119</v>
      </c>
    </row>
    <row r="7" ht="15.8" customHeight="1" spans="1:32">
      <c r="A7" s="36" t="s">
        <v>108</v>
      </c>
      <c r="B7" s="37" t="s">
        <v>19</v>
      </c>
      <c r="C7" s="37"/>
      <c r="D7" s="38">
        <v>565.12575</v>
      </c>
      <c r="E7" s="39">
        <v>1</v>
      </c>
      <c r="F7" s="38">
        <v>413.113821</v>
      </c>
      <c r="G7" s="38">
        <v>-152.011929</v>
      </c>
      <c r="H7" s="39">
        <v>0.731012205690503</v>
      </c>
      <c r="I7" s="38">
        <v>538.029115</v>
      </c>
      <c r="J7" s="38">
        <v>-124.915294</v>
      </c>
      <c r="K7" s="38">
        <v>411.65103</v>
      </c>
      <c r="L7" s="38">
        <v>538.029115</v>
      </c>
      <c r="M7" s="38">
        <v>-126.378085</v>
      </c>
      <c r="N7" s="39">
        <v>-0.234890792108899</v>
      </c>
      <c r="O7" s="47">
        <v>176762.539</v>
      </c>
      <c r="P7" s="47">
        <v>173412.89</v>
      </c>
      <c r="Q7" s="48">
        <v>0.0193160323895183</v>
      </c>
      <c r="R7" s="47">
        <v>176077.819</v>
      </c>
      <c r="S7" s="47">
        <v>173412.89</v>
      </c>
      <c r="T7" s="48">
        <v>0.0153675369806707</v>
      </c>
      <c r="U7" s="18">
        <v>23.3711183001281</v>
      </c>
      <c r="V7" s="18">
        <v>31.0259009581122</v>
      </c>
      <c r="W7" s="17">
        <v>-0.246722332683224</v>
      </c>
      <c r="X7" s="18">
        <v>23.3789259963516</v>
      </c>
      <c r="Y7" s="18">
        <v>31.0259009581122</v>
      </c>
      <c r="Z7" s="17">
        <v>-0.246470681772776</v>
      </c>
      <c r="AA7" s="38">
        <v>114.09885620915</v>
      </c>
      <c r="AB7" s="38">
        <v>120.546434494196</v>
      </c>
      <c r="AC7" s="40">
        <v>-0.0534862628836676</v>
      </c>
      <c r="AD7" s="38">
        <v>29.5806025476704</v>
      </c>
      <c r="AE7" s="38">
        <v>37.0087230617902</v>
      </c>
      <c r="AF7" s="40">
        <v>-0.200712694186119</v>
      </c>
    </row>
    <row r="8" ht="17.3" customHeight="1" spans="1:32">
      <c r="A8" s="36"/>
      <c r="B8" s="41" t="s">
        <v>109</v>
      </c>
      <c r="C8" s="42" t="s">
        <v>110</v>
      </c>
      <c r="D8" s="43">
        <v>0.1619</v>
      </c>
      <c r="E8" s="44">
        <v>0.000286484910659265</v>
      </c>
      <c r="F8" s="43">
        <v>0.00302</v>
      </c>
      <c r="G8" s="43">
        <v>-0.15888</v>
      </c>
      <c r="H8" s="44">
        <v>0.0186534898085238</v>
      </c>
      <c r="I8" s="43">
        <v>0.157249</v>
      </c>
      <c r="J8" s="43">
        <v>-0.154229</v>
      </c>
      <c r="K8" s="43">
        <v>0.00302</v>
      </c>
      <c r="L8" s="43">
        <v>0.157249</v>
      </c>
      <c r="M8" s="43">
        <v>-0.154229</v>
      </c>
      <c r="N8" s="44">
        <v>-0.98079479042792</v>
      </c>
      <c r="O8" s="49">
        <v>2.884</v>
      </c>
      <c r="P8" s="49">
        <v>36.62</v>
      </c>
      <c r="Q8" s="50">
        <v>-0.921245221190606</v>
      </c>
      <c r="R8" s="49">
        <v>2.884</v>
      </c>
      <c r="S8" s="49">
        <v>36.62</v>
      </c>
      <c r="T8" s="50">
        <v>-0.921245221190606</v>
      </c>
      <c r="U8" s="45">
        <v>10.4715672676838</v>
      </c>
      <c r="V8" s="45">
        <v>42.9407427635172</v>
      </c>
      <c r="W8" s="46">
        <v>-0.756139121175601</v>
      </c>
      <c r="X8" s="45">
        <v>10.4715672676838</v>
      </c>
      <c r="Y8" s="45">
        <v>42.9407427635172</v>
      </c>
      <c r="Z8" s="46">
        <v>-0.756139121175601</v>
      </c>
      <c r="AA8" s="43">
        <v>0.00833333333333333</v>
      </c>
      <c r="AB8" s="43">
        <v>0.389705882352941</v>
      </c>
      <c r="AC8" s="44">
        <v>-0.978616352201258</v>
      </c>
      <c r="AD8" s="43">
        <v>10.0666666666667</v>
      </c>
      <c r="AE8" s="43">
        <v>29.6696226415094</v>
      </c>
      <c r="AF8" s="44">
        <v>-0.660707964226588</v>
      </c>
    </row>
    <row r="9" ht="22.6" customHeight="1" spans="1:32">
      <c r="A9" s="36"/>
      <c r="B9" s="41" t="s">
        <v>111</v>
      </c>
      <c r="C9" s="42" t="s">
        <v>112</v>
      </c>
      <c r="D9" s="43">
        <v>4.562359</v>
      </c>
      <c r="E9" s="44">
        <v>0.00807317486417846</v>
      </c>
      <c r="F9" s="43">
        <v>0.0358</v>
      </c>
      <c r="G9" s="43">
        <v>-4.526559</v>
      </c>
      <c r="H9" s="44">
        <v>0.00784681784138425</v>
      </c>
      <c r="I9" s="43">
        <v>3.567058</v>
      </c>
      <c r="J9" s="43">
        <v>-3.531258</v>
      </c>
      <c r="K9" s="43">
        <v>0.0358</v>
      </c>
      <c r="L9" s="43">
        <v>3.567058</v>
      </c>
      <c r="M9" s="43">
        <v>-3.531258</v>
      </c>
      <c r="N9" s="44">
        <v>-0.989963717999539</v>
      </c>
      <c r="O9" s="49">
        <v>10</v>
      </c>
      <c r="P9" s="49">
        <v>1382.5</v>
      </c>
      <c r="Q9" s="50">
        <v>-0.992766726943942</v>
      </c>
      <c r="R9" s="49">
        <v>10</v>
      </c>
      <c r="S9" s="49">
        <v>1382.5</v>
      </c>
      <c r="T9" s="50">
        <v>-0.992766726943942</v>
      </c>
      <c r="U9" s="45">
        <v>35.8</v>
      </c>
      <c r="V9" s="45">
        <v>25.8015045207957</v>
      </c>
      <c r="W9" s="46">
        <v>0.387515986563717</v>
      </c>
      <c r="X9" s="45">
        <v>35.8</v>
      </c>
      <c r="Y9" s="45">
        <v>25.8015045207957</v>
      </c>
      <c r="Z9" s="46">
        <v>0.387515986563717</v>
      </c>
      <c r="AA9" s="43">
        <v>0.00961538461538462</v>
      </c>
      <c r="AB9" s="43">
        <v>0.169444444444444</v>
      </c>
      <c r="AC9" s="44">
        <v>-0.943253467843632</v>
      </c>
      <c r="AD9" s="43">
        <v>39.7777777777778</v>
      </c>
      <c r="AE9" s="43">
        <v>194.921202185792</v>
      </c>
      <c r="AF9" s="44">
        <v>-0.795928932657295</v>
      </c>
    </row>
    <row r="10" ht="17.3" customHeight="1" spans="1:32">
      <c r="A10" s="36"/>
      <c r="B10" s="41" t="s">
        <v>113</v>
      </c>
      <c r="C10" s="42" t="s">
        <v>114</v>
      </c>
      <c r="D10" s="43">
        <v>15.440457</v>
      </c>
      <c r="E10" s="44">
        <v>0.0273221614835282</v>
      </c>
      <c r="F10" s="43">
        <v>10.257809</v>
      </c>
      <c r="G10" s="43">
        <v>-5.182648</v>
      </c>
      <c r="H10" s="44">
        <v>0.664346204260664</v>
      </c>
      <c r="I10" s="43">
        <v>14.42649</v>
      </c>
      <c r="J10" s="43">
        <v>-4.168681</v>
      </c>
      <c r="K10" s="43">
        <v>10.249168</v>
      </c>
      <c r="L10" s="43">
        <v>14.42649</v>
      </c>
      <c r="M10" s="43">
        <v>-4.177322</v>
      </c>
      <c r="N10" s="44">
        <v>-0.289559137392394</v>
      </c>
      <c r="O10" s="49">
        <v>9184.612</v>
      </c>
      <c r="P10" s="49">
        <v>8876.922</v>
      </c>
      <c r="Q10" s="50">
        <v>0.0346617893003904</v>
      </c>
      <c r="R10" s="49">
        <v>9173.192</v>
      </c>
      <c r="S10" s="49">
        <v>8876.922</v>
      </c>
      <c r="T10" s="50">
        <v>0.0333753073418917</v>
      </c>
      <c r="U10" s="45">
        <v>11.1684728761542</v>
      </c>
      <c r="V10" s="45">
        <v>16.2516804811397</v>
      </c>
      <c r="W10" s="46">
        <v>-0.312780429746001</v>
      </c>
      <c r="X10" s="45">
        <v>11.17295702521</v>
      </c>
      <c r="Y10" s="45">
        <v>16.2516804811397</v>
      </c>
      <c r="Z10" s="46">
        <v>-0.312504510645756</v>
      </c>
      <c r="AA10" s="43">
        <v>7.07912457912458</v>
      </c>
      <c r="AB10" s="43">
        <v>8.79461279461279</v>
      </c>
      <c r="AC10" s="44">
        <v>-0.195061255742726</v>
      </c>
      <c r="AD10" s="43">
        <v>12.1971569560048</v>
      </c>
      <c r="AE10" s="43">
        <v>13.8078962480858</v>
      </c>
      <c r="AF10" s="44">
        <v>-0.11665349037543</v>
      </c>
    </row>
    <row r="11" ht="17.3" customHeight="1" spans="1:32">
      <c r="A11" s="36"/>
      <c r="B11" s="41" t="s">
        <v>115</v>
      </c>
      <c r="C11" s="42" t="s">
        <v>116</v>
      </c>
      <c r="D11" s="43">
        <v>16.834212</v>
      </c>
      <c r="E11" s="44">
        <v>0.0297884355827</v>
      </c>
      <c r="F11" s="43">
        <v>18.676162</v>
      </c>
      <c r="G11" s="43">
        <v>1.84195</v>
      </c>
      <c r="H11" s="44">
        <v>1.10941706092331</v>
      </c>
      <c r="I11" s="43">
        <v>16.152847</v>
      </c>
      <c r="J11" s="43">
        <v>2.523315</v>
      </c>
      <c r="K11" s="43">
        <v>18.614425</v>
      </c>
      <c r="L11" s="43">
        <v>16.152847</v>
      </c>
      <c r="M11" s="43">
        <v>2.461578</v>
      </c>
      <c r="N11" s="44">
        <v>0.152392825859119</v>
      </c>
      <c r="O11" s="49">
        <v>9902.875</v>
      </c>
      <c r="P11" s="49">
        <v>5379.099</v>
      </c>
      <c r="Q11" s="50">
        <v>0.840991400232641</v>
      </c>
      <c r="R11" s="49">
        <v>9871.389</v>
      </c>
      <c r="S11" s="49">
        <v>5379.099</v>
      </c>
      <c r="T11" s="50">
        <v>0.835138003595026</v>
      </c>
      <c r="U11" s="45">
        <v>18.8593332744279</v>
      </c>
      <c r="V11" s="45">
        <v>30.0289081870402</v>
      </c>
      <c r="W11" s="46">
        <v>-0.371960740065564</v>
      </c>
      <c r="X11" s="45">
        <v>18.8569460690892</v>
      </c>
      <c r="Y11" s="45">
        <v>30.0289081870402</v>
      </c>
      <c r="Z11" s="46">
        <v>-0.372040236973139</v>
      </c>
      <c r="AA11" s="43">
        <v>6.47303921568627</v>
      </c>
      <c r="AB11" s="43">
        <v>4.50829187396352</v>
      </c>
      <c r="AC11" s="44">
        <v>0.435807484663904</v>
      </c>
      <c r="AD11" s="43">
        <v>23.5720838066389</v>
      </c>
      <c r="AE11" s="43">
        <v>29.7091171601986</v>
      </c>
      <c r="AF11" s="44">
        <v>-0.206570707586745</v>
      </c>
    </row>
    <row r="12" ht="17.3" customHeight="1" spans="1:32">
      <c r="A12" s="36"/>
      <c r="B12" s="41" t="s">
        <v>117</v>
      </c>
      <c r="C12" s="42" t="s">
        <v>118</v>
      </c>
      <c r="D12" s="43">
        <v>223.548076</v>
      </c>
      <c r="E12" s="44">
        <v>0.39557227041946</v>
      </c>
      <c r="F12" s="43">
        <v>170.076328</v>
      </c>
      <c r="G12" s="43">
        <v>-53.471748</v>
      </c>
      <c r="H12" s="44">
        <v>0.760804257604078</v>
      </c>
      <c r="I12" s="43">
        <v>216.029145</v>
      </c>
      <c r="J12" s="43">
        <v>-45.952817</v>
      </c>
      <c r="K12" s="43">
        <v>169.51164</v>
      </c>
      <c r="L12" s="43">
        <v>216.029145</v>
      </c>
      <c r="M12" s="43">
        <v>-46.517505</v>
      </c>
      <c r="N12" s="44">
        <v>-0.215329764879642</v>
      </c>
      <c r="O12" s="49">
        <v>57759.559</v>
      </c>
      <c r="P12" s="49">
        <v>55760.326</v>
      </c>
      <c r="Q12" s="50">
        <v>0.035854040738571</v>
      </c>
      <c r="R12" s="49">
        <v>57557.313</v>
      </c>
      <c r="S12" s="49">
        <v>55760.326</v>
      </c>
      <c r="T12" s="50">
        <v>0.0322269815997848</v>
      </c>
      <c r="U12" s="45">
        <v>29.4455724635986</v>
      </c>
      <c r="V12" s="45">
        <v>38.7424465559975</v>
      </c>
      <c r="W12" s="46">
        <v>-0.239966107431068</v>
      </c>
      <c r="X12" s="45">
        <v>29.4509300668709</v>
      </c>
      <c r="Y12" s="45">
        <v>38.7424465559975</v>
      </c>
      <c r="Z12" s="46">
        <v>-0.239827819745376</v>
      </c>
      <c r="AA12" s="43">
        <v>32.8823529411765</v>
      </c>
      <c r="AB12" s="43">
        <v>35.044776119403</v>
      </c>
      <c r="AC12" s="44">
        <v>-0.0617045796171961</v>
      </c>
      <c r="AD12" s="43">
        <v>42.2570880540648</v>
      </c>
      <c r="AE12" s="43">
        <v>51.1142213231119</v>
      </c>
      <c r="AF12" s="44">
        <v>-0.173281193369999</v>
      </c>
    </row>
    <row r="13" ht="17.3" customHeight="1" spans="1:32">
      <c r="A13" s="36"/>
      <c r="B13" s="41" t="s">
        <v>119</v>
      </c>
      <c r="C13" s="42" t="s">
        <v>108</v>
      </c>
      <c r="D13" s="43">
        <v>304.578746</v>
      </c>
      <c r="E13" s="44">
        <v>0.538957472739474</v>
      </c>
      <c r="F13" s="43">
        <v>214.064702</v>
      </c>
      <c r="G13" s="43">
        <v>-90.514044</v>
      </c>
      <c r="H13" s="44">
        <v>0.702822192327235</v>
      </c>
      <c r="I13" s="43">
        <v>287.696326</v>
      </c>
      <c r="J13" s="43">
        <v>-73.631624</v>
      </c>
      <c r="K13" s="43">
        <v>213.236977</v>
      </c>
      <c r="L13" s="43">
        <v>287.696326</v>
      </c>
      <c r="M13" s="43">
        <v>-74.459349</v>
      </c>
      <c r="N13" s="44">
        <v>-0.258812304054241</v>
      </c>
      <c r="O13" s="49">
        <v>99902.609</v>
      </c>
      <c r="P13" s="49">
        <v>101977.423</v>
      </c>
      <c r="Q13" s="50">
        <v>-0.0203458171324843</v>
      </c>
      <c r="R13" s="49">
        <v>99463.041</v>
      </c>
      <c r="S13" s="49">
        <v>101977.423</v>
      </c>
      <c r="T13" s="50">
        <v>-0.0246562614158234</v>
      </c>
      <c r="U13" s="45">
        <v>21.4273384992378</v>
      </c>
      <c r="V13" s="45">
        <v>28.2117666377979</v>
      </c>
      <c r="W13" s="46">
        <v>-0.240482215299142</v>
      </c>
      <c r="X13" s="45">
        <v>21.4388153485072</v>
      </c>
      <c r="Y13" s="45">
        <v>28.2117666377979</v>
      </c>
      <c r="Z13" s="46">
        <v>-0.240075404573081</v>
      </c>
      <c r="AA13" s="43">
        <v>80.9705882352941</v>
      </c>
      <c r="AB13" s="43">
        <v>85.1127694859038</v>
      </c>
      <c r="AC13" s="44">
        <v>-0.0486669776536377</v>
      </c>
      <c r="AD13" s="43">
        <v>21.5991344795577</v>
      </c>
      <c r="AE13" s="43">
        <v>28.0280114178828</v>
      </c>
      <c r="AF13" s="44">
        <v>-0.229373280982158</v>
      </c>
    </row>
    <row r="14" ht="22.6" customHeight="1" spans="1:32">
      <c r="B14" s="51" t="s">
        <v>120</v>
      </c>
      <c r="C14" s="51"/>
      <c r="N14" s="52"/>
      <c r="AA14" s="53"/>
      <c r="AB14" s="53"/>
      <c r="AC14" s="53"/>
      <c r="AD14" s="52"/>
      <c r="AE14" s="52"/>
    </row>
  </sheetData>
  <mergeCells count="18">
    <mergeCell ref="C3:I3"/>
    <mergeCell ref="AC3:AD3"/>
    <mergeCell ref="F4:N4"/>
    <mergeCell ref="O4:T4"/>
    <mergeCell ref="U4:Z4"/>
    <mergeCell ref="AA4:AC4"/>
    <mergeCell ref="AD4:AF4"/>
    <mergeCell ref="A6:C6"/>
    <mergeCell ref="B7:C7"/>
    <mergeCell ref="B14:C14"/>
    <mergeCell ref="AA14:AC14"/>
    <mergeCell ref="A4:A5"/>
    <mergeCell ref="A7:A13"/>
    <mergeCell ref="B4:B5"/>
    <mergeCell ref="C4:C5"/>
    <mergeCell ref="D4:D5"/>
    <mergeCell ref="E4:E5"/>
    <mergeCell ref="B1:AF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4"/>
  <sheetViews>
    <sheetView workbookViewId="0">
      <selection activeCell="A1" sqref="A1"/>
    </sheetView>
  </sheetViews>
  <sheetFormatPr defaultColWidth="10" defaultRowHeight="13.5"/>
  <cols>
    <col min="1" max="1" width="7.19166666666667" customWidth="1"/>
    <col min="2" max="2" width="9.225" customWidth="1"/>
    <col min="3" max="3" width="12.2083333333333" customWidth="1"/>
    <col min="4" max="5" width="9.76666666666667" customWidth="1"/>
    <col min="6" max="6" width="9.5" customWidth="1"/>
    <col min="7" max="7" width="8.14166666666667" customWidth="1"/>
    <col min="8" max="8" width="7.73333333333333" customWidth="1"/>
    <col min="9" max="9" width="7.325" customWidth="1"/>
    <col min="10" max="10" width="5.96666666666667" customWidth="1"/>
    <col min="11" max="11" width="9.5" customWidth="1"/>
    <col min="12" max="12" width="7.325" customWidth="1"/>
    <col min="13" max="13" width="7.73333333333333" customWidth="1"/>
    <col min="14" max="14" width="6.78333333333333" customWidth="1"/>
    <col min="15" max="15" width="9.5" customWidth="1"/>
    <col min="16" max="16" width="7.325" customWidth="1"/>
    <col min="17" max="17" width="5.96666666666667" customWidth="1"/>
    <col min="18" max="18" width="9.5" customWidth="1"/>
    <col min="19" max="19" width="7.325" customWidth="1"/>
    <col min="20" max="20" width="7.73333333333333" customWidth="1"/>
    <col min="21" max="21" width="6.78333333333333" customWidth="1"/>
    <col min="22" max="23" width="9.225" customWidth="1"/>
    <col min="24" max="24" width="6.50833333333333" customWidth="1"/>
    <col min="25" max="26" width="7.73333333333333" customWidth="1"/>
    <col min="27" max="27" width="6.50833333333333" customWidth="1"/>
    <col min="28" max="49" width="9.76666666666667" customWidth="1"/>
    <col min="50" max="50" width="8.41666666666667" customWidth="1"/>
    <col min="51" max="51" width="6.24166666666667" customWidth="1"/>
    <col min="52" max="52" width="6.50833333333333" customWidth="1"/>
    <col min="53" max="53" width="6.91666666666667" customWidth="1"/>
    <col min="54" max="60" width="9.76666666666667" customWidth="1"/>
  </cols>
  <sheetData>
    <row r="1" ht="11.35" customHeight="1" spans="1:53">
      <c r="A1" s="3"/>
      <c r="B1" s="2" t="s">
        <v>121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ht="20.35" customHeight="1" spans="1:5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ht="14.3" customHeight="1" spans="1:53">
      <c r="B3" s="3" t="s">
        <v>95</v>
      </c>
      <c r="C3" s="4" t="s">
        <v>96</v>
      </c>
      <c r="D3" s="4"/>
      <c r="E3" s="4"/>
      <c r="F3" s="4"/>
      <c r="G3" s="4"/>
      <c r="H3" s="4"/>
      <c r="I3" s="4"/>
      <c r="N3" s="28" t="s">
        <v>97</v>
      </c>
      <c r="AO3" s="4" t="s">
        <v>122</v>
      </c>
      <c r="AP3" s="4"/>
      <c r="AQ3" s="4"/>
      <c r="AR3" s="4"/>
      <c r="AS3" s="4"/>
      <c r="AT3" s="4"/>
      <c r="AU3" s="4"/>
      <c r="AX3" s="3" t="s">
        <v>98</v>
      </c>
      <c r="AY3" s="3"/>
    </row>
    <row r="4" ht="15.8" customHeight="1" spans="1:53">
      <c r="A4" s="29" t="s">
        <v>100</v>
      </c>
      <c r="B4" s="29" t="s">
        <v>123</v>
      </c>
      <c r="C4" s="29" t="s">
        <v>124</v>
      </c>
      <c r="D4" s="29" t="s">
        <v>3</v>
      </c>
      <c r="E4" s="29" t="s">
        <v>4</v>
      </c>
      <c r="F4" s="29" t="s">
        <v>5</v>
      </c>
      <c r="G4" s="29"/>
      <c r="H4" s="29"/>
      <c r="I4" s="29"/>
      <c r="J4" s="29"/>
      <c r="K4" s="29"/>
      <c r="L4" s="29"/>
      <c r="M4" s="29"/>
      <c r="N4" s="29"/>
      <c r="O4" s="29" t="s">
        <v>6</v>
      </c>
      <c r="P4" s="29"/>
      <c r="Q4" s="29"/>
      <c r="R4" s="29"/>
      <c r="S4" s="29"/>
      <c r="T4" s="29"/>
      <c r="U4" s="29"/>
      <c r="V4" s="29" t="s">
        <v>102</v>
      </c>
      <c r="W4" s="29"/>
      <c r="X4" s="29"/>
      <c r="Y4" s="29"/>
      <c r="Z4" s="29"/>
      <c r="AA4" s="29"/>
      <c r="AB4" s="29" t="s">
        <v>125</v>
      </c>
      <c r="AC4" s="29"/>
      <c r="AD4" s="29"/>
      <c r="AE4" s="29"/>
      <c r="AF4" s="29"/>
      <c r="AG4" s="29"/>
      <c r="AH4" s="29"/>
      <c r="AI4" s="29" t="s">
        <v>126</v>
      </c>
      <c r="AJ4" s="29"/>
      <c r="AK4" s="29"/>
      <c r="AL4" s="29"/>
      <c r="AM4" s="29"/>
      <c r="AN4" s="29"/>
      <c r="AO4" s="29" t="s">
        <v>125</v>
      </c>
      <c r="AP4" s="29"/>
      <c r="AQ4" s="29"/>
      <c r="AR4" s="29"/>
      <c r="AS4" s="29"/>
      <c r="AT4" s="29"/>
      <c r="AU4" s="29"/>
      <c r="AV4" s="29" t="s">
        <v>8</v>
      </c>
      <c r="AW4" s="29"/>
      <c r="AX4" s="29"/>
      <c r="AY4" s="29" t="s">
        <v>9</v>
      </c>
      <c r="AZ4" s="29"/>
      <c r="BA4" s="29"/>
    </row>
    <row r="5" ht="22.6" customHeight="1" spans="1:53">
      <c r="A5" s="29"/>
      <c r="B5" s="29"/>
      <c r="C5" s="29"/>
      <c r="D5" s="29"/>
      <c r="E5" s="29"/>
      <c r="F5" s="29" t="s">
        <v>10</v>
      </c>
      <c r="G5" s="29" t="s">
        <v>11</v>
      </c>
      <c r="H5" s="29" t="s">
        <v>12</v>
      </c>
      <c r="I5" s="29" t="s">
        <v>13</v>
      </c>
      <c r="J5" s="29" t="s">
        <v>14</v>
      </c>
      <c r="K5" s="29" t="s">
        <v>103</v>
      </c>
      <c r="L5" s="29" t="s">
        <v>104</v>
      </c>
      <c r="M5" s="29" t="s">
        <v>105</v>
      </c>
      <c r="N5" s="30" t="s">
        <v>106</v>
      </c>
      <c r="O5" s="29" t="s">
        <v>10</v>
      </c>
      <c r="P5" s="29" t="s">
        <v>13</v>
      </c>
      <c r="Q5" s="29" t="s">
        <v>14</v>
      </c>
      <c r="R5" s="29" t="s">
        <v>103</v>
      </c>
      <c r="S5" s="29" t="s">
        <v>104</v>
      </c>
      <c r="T5" s="29" t="s">
        <v>105</v>
      </c>
      <c r="U5" s="30" t="s">
        <v>106</v>
      </c>
      <c r="V5" s="29" t="s">
        <v>10</v>
      </c>
      <c r="W5" s="29" t="s">
        <v>13</v>
      </c>
      <c r="X5" s="29" t="s">
        <v>15</v>
      </c>
      <c r="Y5" s="29" t="s">
        <v>103</v>
      </c>
      <c r="Z5" s="29" t="s">
        <v>104</v>
      </c>
      <c r="AA5" s="29" t="s">
        <v>106</v>
      </c>
      <c r="AB5" s="29" t="s">
        <v>10</v>
      </c>
      <c r="AC5" s="29" t="s">
        <v>13</v>
      </c>
      <c r="AD5" s="29" t="s">
        <v>14</v>
      </c>
      <c r="AE5" s="29" t="s">
        <v>103</v>
      </c>
      <c r="AF5" s="29" t="s">
        <v>104</v>
      </c>
      <c r="AG5" s="29" t="s">
        <v>105</v>
      </c>
      <c r="AH5" s="29" t="s">
        <v>106</v>
      </c>
      <c r="AI5" s="29" t="s">
        <v>10</v>
      </c>
      <c r="AJ5" s="29" t="s">
        <v>13</v>
      </c>
      <c r="AK5" s="29" t="s">
        <v>15</v>
      </c>
      <c r="AL5" s="29" t="s">
        <v>103</v>
      </c>
      <c r="AM5" s="29" t="s">
        <v>104</v>
      </c>
      <c r="AN5" s="29" t="s">
        <v>106</v>
      </c>
      <c r="AO5" s="29" t="s">
        <v>10</v>
      </c>
      <c r="AP5" s="29" t="s">
        <v>13</v>
      </c>
      <c r="AQ5" s="29" t="s">
        <v>14</v>
      </c>
      <c r="AR5" s="29" t="s">
        <v>103</v>
      </c>
      <c r="AS5" s="29" t="s">
        <v>104</v>
      </c>
      <c r="AT5" s="29" t="s">
        <v>105</v>
      </c>
      <c r="AU5" s="30" t="s">
        <v>106</v>
      </c>
      <c r="AV5" s="29" t="s">
        <v>127</v>
      </c>
      <c r="AW5" s="29" t="s">
        <v>128</v>
      </c>
      <c r="AX5" s="29" t="s">
        <v>15</v>
      </c>
      <c r="AY5" s="29" t="s">
        <v>10</v>
      </c>
      <c r="AZ5" s="29" t="s">
        <v>13</v>
      </c>
      <c r="BA5" s="29" t="s">
        <v>15</v>
      </c>
    </row>
    <row r="6" ht="17.3" customHeight="1" spans="1:53">
      <c r="A6" s="31" t="s">
        <v>107</v>
      </c>
      <c r="B6" s="31"/>
      <c r="C6" s="31"/>
      <c r="D6" s="32">
        <v>565.12575</v>
      </c>
      <c r="E6" s="33">
        <v>1</v>
      </c>
      <c r="F6" s="32">
        <v>413.113821</v>
      </c>
      <c r="G6" s="32">
        <v>-152.011929</v>
      </c>
      <c r="H6" s="33">
        <v>0.731012205690503</v>
      </c>
      <c r="I6" s="32">
        <v>538.029115</v>
      </c>
      <c r="J6" s="32">
        <v>-124.915294</v>
      </c>
      <c r="K6" s="32">
        <v>411.65103</v>
      </c>
      <c r="L6" s="32">
        <v>538.029115</v>
      </c>
      <c r="M6" s="32">
        <v>-126.378085</v>
      </c>
      <c r="N6" s="33">
        <v>-0.234890792108899</v>
      </c>
      <c r="O6" s="32">
        <v>176762.539</v>
      </c>
      <c r="P6" s="32">
        <v>173412.89</v>
      </c>
      <c r="Q6" s="32">
        <v>3349.649</v>
      </c>
      <c r="R6" s="32">
        <v>176077.819</v>
      </c>
      <c r="S6" s="32">
        <v>173412.89</v>
      </c>
      <c r="T6" s="32">
        <v>2664.929</v>
      </c>
      <c r="U6" s="33">
        <v>0.0153675369806708</v>
      </c>
      <c r="V6" s="34">
        <v>23.3711183001281</v>
      </c>
      <c r="W6" s="34">
        <v>31.0259009581122</v>
      </c>
      <c r="X6" s="7">
        <v>-0.246722332683224</v>
      </c>
      <c r="Y6" s="34">
        <v>23.3789259963516</v>
      </c>
      <c r="Z6" s="34">
        <v>31.0259009581122</v>
      </c>
      <c r="AA6" s="7">
        <v>-0.246470681772776</v>
      </c>
      <c r="AB6" s="32">
        <v>-21.17255382</v>
      </c>
      <c r="AC6" s="32">
        <v>59.88305668</v>
      </c>
      <c r="AD6" s="32">
        <v>-81.0556105</v>
      </c>
      <c r="AE6" s="32">
        <v>-20.90963686</v>
      </c>
      <c r="AF6" s="32">
        <v>59.88305668</v>
      </c>
      <c r="AG6" s="32">
        <v>-80.79269354</v>
      </c>
      <c r="AH6" s="35">
        <v>-1.34917450810395</v>
      </c>
      <c r="AI6" s="35">
        <v>-0.0512511388961736</v>
      </c>
      <c r="AJ6" s="35">
        <v>0.111300773527842</v>
      </c>
      <c r="AK6" s="35">
        <v>-0.162551912424015</v>
      </c>
      <c r="AL6" s="35">
        <v>-0.0507945695168065</v>
      </c>
      <c r="AM6" s="35">
        <v>0.111300773527842</v>
      </c>
      <c r="AN6" s="35">
        <v>-0.162095343044648</v>
      </c>
      <c r="AO6" s="32">
        <v>-21.17255382</v>
      </c>
      <c r="AP6" s="32">
        <v>59.88305668</v>
      </c>
      <c r="AQ6" s="32">
        <v>-81.0556105</v>
      </c>
      <c r="AR6" s="32">
        <v>-20.90963686</v>
      </c>
      <c r="AS6" s="32">
        <v>59.88305668</v>
      </c>
      <c r="AT6" s="32">
        <v>-80.79269354</v>
      </c>
      <c r="AU6" s="35">
        <v>-1.34917450810395</v>
      </c>
      <c r="AV6" s="32">
        <v>7758.72222222222</v>
      </c>
      <c r="AW6" s="32">
        <v>8076.61111111111</v>
      </c>
      <c r="AX6" s="35">
        <v>-0.0393591921804387</v>
      </c>
      <c r="AY6" s="32">
        <v>29.5806025476704</v>
      </c>
      <c r="AZ6" s="32">
        <v>37.0087230617902</v>
      </c>
      <c r="BA6" s="35">
        <v>-0.200712694186119</v>
      </c>
    </row>
    <row r="7" ht="15.8" customHeight="1" spans="1:53">
      <c r="A7" s="36" t="s">
        <v>111</v>
      </c>
      <c r="B7" s="37" t="s">
        <v>129</v>
      </c>
      <c r="C7" s="37"/>
      <c r="D7" s="38">
        <v>4.562359</v>
      </c>
      <c r="E7" s="39">
        <v>0.00807317486417846</v>
      </c>
      <c r="F7" s="38">
        <v>0.0358</v>
      </c>
      <c r="G7" s="38">
        <v>-4.526559</v>
      </c>
      <c r="H7" s="39">
        <v>0.00784681784138425</v>
      </c>
      <c r="I7" s="38">
        <v>3.567058</v>
      </c>
      <c r="J7" s="38">
        <v>-3.531258</v>
      </c>
      <c r="K7" s="38">
        <v>0.0358</v>
      </c>
      <c r="L7" s="38">
        <v>3.567058</v>
      </c>
      <c r="M7" s="38">
        <v>-3.531258</v>
      </c>
      <c r="N7" s="39">
        <v>-0.989963717999539</v>
      </c>
      <c r="O7" s="38">
        <v>10</v>
      </c>
      <c r="P7" s="38">
        <v>1382.5</v>
      </c>
      <c r="Q7" s="38">
        <v>-1372.5</v>
      </c>
      <c r="R7" s="38">
        <v>10</v>
      </c>
      <c r="S7" s="38">
        <v>1382.5</v>
      </c>
      <c r="T7" s="38">
        <v>-1372.5</v>
      </c>
      <c r="U7" s="39">
        <v>-0.992766726943942</v>
      </c>
      <c r="V7" s="18">
        <v>35.8</v>
      </c>
      <c r="W7" s="18">
        <v>25.8015045207957</v>
      </c>
      <c r="X7" s="17">
        <v>0.387515986563717</v>
      </c>
      <c r="Y7" s="18">
        <v>35.8</v>
      </c>
      <c r="Z7" s="18">
        <v>25.8015045207957</v>
      </c>
      <c r="AA7" s="17">
        <v>0.387515986563717</v>
      </c>
      <c r="AB7" s="38">
        <v>0.01</v>
      </c>
      <c r="AC7" s="38">
        <v>0.67417</v>
      </c>
      <c r="AD7" s="38">
        <v>-0.66417</v>
      </c>
      <c r="AE7" s="38">
        <v>0.01</v>
      </c>
      <c r="AF7" s="38">
        <v>0.67417</v>
      </c>
      <c r="AG7" s="38">
        <v>-0.66417</v>
      </c>
      <c r="AH7" s="40">
        <v>-0.985166946022517</v>
      </c>
      <c r="AI7" s="40">
        <v>0.279329608938548</v>
      </c>
      <c r="AJ7" s="40">
        <v>0.188998889280746</v>
      </c>
      <c r="AK7" s="40">
        <v>0.0903307196578013</v>
      </c>
      <c r="AL7" s="40">
        <v>0.279329608938548</v>
      </c>
      <c r="AM7" s="40">
        <v>0.188998889280746</v>
      </c>
      <c r="AN7" s="40">
        <v>0.0903307196578013</v>
      </c>
      <c r="AO7" s="38">
        <v>0.01</v>
      </c>
      <c r="AP7" s="38">
        <v>0.67417</v>
      </c>
      <c r="AQ7" s="38">
        <v>-0.66417</v>
      </c>
      <c r="AR7" s="38">
        <v>0.01</v>
      </c>
      <c r="AS7" s="38">
        <v>0.67417</v>
      </c>
      <c r="AT7" s="38">
        <v>-0.66417</v>
      </c>
      <c r="AU7" s="40">
        <v>-0.985166946022517</v>
      </c>
      <c r="AV7" s="38">
        <v>0.5</v>
      </c>
      <c r="AW7" s="38">
        <v>10.1666666666667</v>
      </c>
      <c r="AX7" s="40">
        <v>-0.950819672131147</v>
      </c>
      <c r="AY7" s="38">
        <v>39.7777777777778</v>
      </c>
      <c r="AZ7" s="38">
        <v>194.921202185792</v>
      </c>
      <c r="BA7" s="40">
        <v>-0.795928932657295</v>
      </c>
    </row>
    <row r="8" ht="17.3" customHeight="1" spans="1:53">
      <c r="A8" s="36"/>
      <c r="B8" s="41" t="s">
        <v>130</v>
      </c>
      <c r="C8" s="42" t="s">
        <v>131</v>
      </c>
      <c r="D8" s="43">
        <v>2.857498</v>
      </c>
      <c r="E8" s="44">
        <v>0.00505639320098226</v>
      </c>
      <c r="F8" s="43">
        <v>0</v>
      </c>
      <c r="G8" s="43">
        <v>-2.857498</v>
      </c>
      <c r="H8" s="44">
        <v>0</v>
      </c>
      <c r="I8" s="43">
        <v>2.62625</v>
      </c>
      <c r="J8" s="43">
        <v>-2.62625</v>
      </c>
      <c r="K8" s="43">
        <v>0</v>
      </c>
      <c r="L8" s="43">
        <v>2.62625</v>
      </c>
      <c r="M8" s="43">
        <v>-2.62625</v>
      </c>
      <c r="N8" s="44">
        <v>-1</v>
      </c>
      <c r="O8" s="43">
        <v>0</v>
      </c>
      <c r="P8" s="43">
        <v>1124.5</v>
      </c>
      <c r="Q8" s="43">
        <v>-1124.5</v>
      </c>
      <c r="R8" s="43">
        <v>0</v>
      </c>
      <c r="S8" s="43">
        <v>1124.5</v>
      </c>
      <c r="T8" s="43">
        <v>-1124.5</v>
      </c>
      <c r="U8" s="44">
        <v>-1</v>
      </c>
      <c r="V8" s="45">
        <v>0</v>
      </c>
      <c r="W8" s="45">
        <v>23.3548243663851</v>
      </c>
      <c r="X8" s="46">
        <v>-1</v>
      </c>
      <c r="Y8" s="45">
        <v>0</v>
      </c>
      <c r="Z8" s="45">
        <v>23.3548243663851</v>
      </c>
      <c r="AA8" s="46">
        <v>-1</v>
      </c>
      <c r="AB8" s="43">
        <v>0</v>
      </c>
      <c r="AC8" s="43">
        <v>0.415644</v>
      </c>
      <c r="AD8" s="43">
        <v>-0.415644</v>
      </c>
      <c r="AE8" s="43">
        <v>0</v>
      </c>
      <c r="AF8" s="43">
        <v>0.415644</v>
      </c>
      <c r="AG8" s="43">
        <v>-0.415644</v>
      </c>
      <c r="AH8" s="44">
        <v>-1</v>
      </c>
      <c r="AI8" s="44">
        <v>0</v>
      </c>
      <c r="AJ8" s="44">
        <v>0.158265207044265</v>
      </c>
      <c r="AK8" s="44">
        <v>-0.158265207044265</v>
      </c>
      <c r="AL8" s="44">
        <v>0</v>
      </c>
      <c r="AM8" s="44">
        <v>0.158265207044265</v>
      </c>
      <c r="AN8" s="44">
        <v>-0.158265207044265</v>
      </c>
      <c r="AO8" s="43">
        <v>0</v>
      </c>
      <c r="AP8" s="43">
        <v>0.415644</v>
      </c>
      <c r="AQ8" s="43">
        <v>-0.415644</v>
      </c>
      <c r="AR8" s="43">
        <v>0</v>
      </c>
      <c r="AS8" s="43">
        <v>0.415644</v>
      </c>
      <c r="AT8" s="43">
        <v>-0.415644</v>
      </c>
      <c r="AU8" s="44">
        <v>-1</v>
      </c>
      <c r="AV8" s="43">
        <v>0</v>
      </c>
      <c r="AW8" s="43">
        <v>0.611111111111111</v>
      </c>
      <c r="AX8" s="44">
        <v>-1</v>
      </c>
      <c r="AY8" s="43">
        <v>0</v>
      </c>
      <c r="AZ8" s="43">
        <v>2387.5</v>
      </c>
      <c r="BA8" s="44">
        <v>-1</v>
      </c>
    </row>
    <row r="9" ht="17.3" customHeight="1" spans="1:53">
      <c r="A9" s="36"/>
      <c r="B9" s="41" t="s">
        <v>132</v>
      </c>
      <c r="C9" s="42" t="s">
        <v>133</v>
      </c>
      <c r="D9" s="43">
        <v>1.704861</v>
      </c>
      <c r="E9" s="44">
        <v>0.0030167816631962</v>
      </c>
      <c r="F9" s="43">
        <v>0.0358</v>
      </c>
      <c r="G9" s="43">
        <v>-1.669061</v>
      </c>
      <c r="H9" s="44">
        <v>0.0209987793726292</v>
      </c>
      <c r="I9" s="43">
        <v>0.940808</v>
      </c>
      <c r="J9" s="43">
        <v>-0.905008</v>
      </c>
      <c r="K9" s="43">
        <v>0.0358</v>
      </c>
      <c r="L9" s="43">
        <v>0.940808</v>
      </c>
      <c r="M9" s="43">
        <v>-0.905008</v>
      </c>
      <c r="N9" s="44">
        <v>-0.961947602486373</v>
      </c>
      <c r="O9" s="43">
        <v>10</v>
      </c>
      <c r="P9" s="43">
        <v>258</v>
      </c>
      <c r="Q9" s="43">
        <v>-248</v>
      </c>
      <c r="R9" s="43">
        <v>10</v>
      </c>
      <c r="S9" s="43">
        <v>258</v>
      </c>
      <c r="T9" s="43">
        <v>-248</v>
      </c>
      <c r="U9" s="44">
        <v>-0.961240310077519</v>
      </c>
      <c r="V9" s="45">
        <v>35.8</v>
      </c>
      <c r="W9" s="45">
        <v>36.4654263565891</v>
      </c>
      <c r="X9" s="46">
        <v>-0.0182481441484341</v>
      </c>
      <c r="Y9" s="45">
        <v>35.8</v>
      </c>
      <c r="Z9" s="45">
        <v>36.4654263565891</v>
      </c>
      <c r="AA9" s="46">
        <v>-0.0182481441484341</v>
      </c>
      <c r="AB9" s="43">
        <v>0.01</v>
      </c>
      <c r="AC9" s="43">
        <v>0.258526</v>
      </c>
      <c r="AD9" s="43">
        <v>-0.248526</v>
      </c>
      <c r="AE9" s="43">
        <v>0.01</v>
      </c>
      <c r="AF9" s="43">
        <v>0.258526</v>
      </c>
      <c r="AG9" s="43">
        <v>-0.248526</v>
      </c>
      <c r="AH9" s="44">
        <v>-0.961319170992473</v>
      </c>
      <c r="AI9" s="44">
        <v>0.279329608938547</v>
      </c>
      <c r="AJ9" s="44">
        <v>0.274791455854967</v>
      </c>
      <c r="AK9" s="44">
        <v>0.00453815308358027</v>
      </c>
      <c r="AL9" s="44">
        <v>0.279329608938547</v>
      </c>
      <c r="AM9" s="44">
        <v>0.274791455854967</v>
      </c>
      <c r="AN9" s="44">
        <v>0.00453815308358027</v>
      </c>
      <c r="AO9" s="43">
        <v>0.01</v>
      </c>
      <c r="AP9" s="43">
        <v>0.258526</v>
      </c>
      <c r="AQ9" s="43">
        <v>-0.248526</v>
      </c>
      <c r="AR9" s="43">
        <v>0.01</v>
      </c>
      <c r="AS9" s="43">
        <v>0.258526</v>
      </c>
      <c r="AT9" s="43">
        <v>-0.248526</v>
      </c>
      <c r="AU9" s="44">
        <v>-0.961319170992473</v>
      </c>
      <c r="AV9" s="43">
        <v>0.5</v>
      </c>
      <c r="AW9" s="43">
        <v>9.55555555555556</v>
      </c>
      <c r="AX9" s="44">
        <v>-0.947674418604651</v>
      </c>
      <c r="AY9" s="43">
        <v>39.7777777777778</v>
      </c>
      <c r="AZ9" s="43">
        <v>54.6981395348837</v>
      </c>
      <c r="BA9" s="44">
        <v>-0.272776403072914</v>
      </c>
    </row>
    <row r="10" ht="15.8" customHeight="1" spans="1:53">
      <c r="A10" s="36" t="s">
        <v>109</v>
      </c>
      <c r="B10" s="37" t="s">
        <v>129</v>
      </c>
      <c r="C10" s="37"/>
      <c r="D10" s="38">
        <v>0.1619</v>
      </c>
      <c r="E10" s="39">
        <v>0.000286484910659265</v>
      </c>
      <c r="F10" s="38">
        <v>0.00302</v>
      </c>
      <c r="G10" s="38">
        <v>-0.15888</v>
      </c>
      <c r="H10" s="39">
        <v>0.0186534898085238</v>
      </c>
      <c r="I10" s="38">
        <v>0.157249</v>
      </c>
      <c r="J10" s="38">
        <v>-0.154229</v>
      </c>
      <c r="K10" s="38">
        <v>0.00302</v>
      </c>
      <c r="L10" s="38">
        <v>0.157249</v>
      </c>
      <c r="M10" s="38">
        <v>-0.154229</v>
      </c>
      <c r="N10" s="39">
        <v>-0.98079479042792</v>
      </c>
      <c r="O10" s="38">
        <v>2.884</v>
      </c>
      <c r="P10" s="38">
        <v>36.62</v>
      </c>
      <c r="Q10" s="38">
        <v>-33.736</v>
      </c>
      <c r="R10" s="38">
        <v>2.884</v>
      </c>
      <c r="S10" s="38">
        <v>36.62</v>
      </c>
      <c r="T10" s="38">
        <v>-33.736</v>
      </c>
      <c r="U10" s="39">
        <v>-0.921245221190606</v>
      </c>
      <c r="V10" s="18">
        <v>10.4715672676838</v>
      </c>
      <c r="W10" s="18">
        <v>42.9407427635172</v>
      </c>
      <c r="X10" s="17">
        <v>-0.756139121175601</v>
      </c>
      <c r="Y10" s="18">
        <v>10.4715672676838</v>
      </c>
      <c r="Z10" s="18">
        <v>42.9407427635172</v>
      </c>
      <c r="AA10" s="17">
        <v>-0.756139121175601</v>
      </c>
      <c r="AB10" s="38">
        <v>0.000256</v>
      </c>
      <c r="AC10" s="38">
        <v>0.013366</v>
      </c>
      <c r="AD10" s="38">
        <v>-0.01311</v>
      </c>
      <c r="AE10" s="38">
        <v>0.000256</v>
      </c>
      <c r="AF10" s="38">
        <v>0.013366</v>
      </c>
      <c r="AG10" s="38">
        <v>-0.01311</v>
      </c>
      <c r="AH10" s="40">
        <v>-0.980846925033668</v>
      </c>
      <c r="AI10" s="40">
        <v>0.0847682119205298</v>
      </c>
      <c r="AJ10" s="40">
        <v>0.0849989507087485</v>
      </c>
      <c r="AK10" s="40">
        <v>-0.000230738788218748</v>
      </c>
      <c r="AL10" s="40">
        <v>0.0847682119205298</v>
      </c>
      <c r="AM10" s="40">
        <v>0.0849989507087485</v>
      </c>
      <c r="AN10" s="40">
        <v>-0.000230738788218748</v>
      </c>
      <c r="AO10" s="38">
        <v>0.000256</v>
      </c>
      <c r="AP10" s="38">
        <v>0.013366</v>
      </c>
      <c r="AQ10" s="38">
        <v>-0.01311</v>
      </c>
      <c r="AR10" s="38">
        <v>0.000256</v>
      </c>
      <c r="AS10" s="38">
        <v>0.013366</v>
      </c>
      <c r="AT10" s="38">
        <v>-0.01311</v>
      </c>
      <c r="AU10" s="40">
        <v>-0.980846925033668</v>
      </c>
      <c r="AV10" s="38">
        <v>0.166666666666667</v>
      </c>
      <c r="AW10" s="38">
        <v>3.11764705882353</v>
      </c>
      <c r="AX10" s="40">
        <v>-0.946540880503145</v>
      </c>
      <c r="AY10" s="38">
        <v>10.0666666666667</v>
      </c>
      <c r="AZ10" s="38">
        <v>29.6696226415094</v>
      </c>
      <c r="BA10" s="40">
        <v>-0.660707964226588</v>
      </c>
    </row>
    <row r="11" ht="17.3" customHeight="1" spans="1:53">
      <c r="A11" s="36"/>
      <c r="B11" s="41" t="s">
        <v>134</v>
      </c>
      <c r="C11" s="42" t="s">
        <v>135</v>
      </c>
      <c r="D11" s="43">
        <v>0.1619</v>
      </c>
      <c r="E11" s="44">
        <v>0.000286484910659265</v>
      </c>
      <c r="F11" s="43">
        <v>0.00302</v>
      </c>
      <c r="G11" s="43">
        <v>-0.15888</v>
      </c>
      <c r="H11" s="44">
        <v>0.0186534898085238</v>
      </c>
      <c r="I11" s="43">
        <v>0.157249</v>
      </c>
      <c r="J11" s="43">
        <v>-0.154229</v>
      </c>
      <c r="K11" s="43">
        <v>0.00302</v>
      </c>
      <c r="L11" s="43">
        <v>0.157249</v>
      </c>
      <c r="M11" s="43">
        <v>-0.154229</v>
      </c>
      <c r="N11" s="44">
        <v>-0.98079479042792</v>
      </c>
      <c r="O11" s="43">
        <v>2.884</v>
      </c>
      <c r="P11" s="43">
        <v>36.62</v>
      </c>
      <c r="Q11" s="43">
        <v>-33.736</v>
      </c>
      <c r="R11" s="43">
        <v>2.884</v>
      </c>
      <c r="S11" s="43">
        <v>36.62</v>
      </c>
      <c r="T11" s="43">
        <v>-33.736</v>
      </c>
      <c r="U11" s="44">
        <v>-0.921245221190606</v>
      </c>
      <c r="V11" s="45">
        <v>10.4715672676838</v>
      </c>
      <c r="W11" s="45">
        <v>42.9407427635172</v>
      </c>
      <c r="X11" s="46">
        <v>-0.756139121175601</v>
      </c>
      <c r="Y11" s="45">
        <v>10.4715672676838</v>
      </c>
      <c r="Z11" s="45">
        <v>42.9407427635172</v>
      </c>
      <c r="AA11" s="46">
        <v>-0.756139121175601</v>
      </c>
      <c r="AB11" s="43">
        <v>0.000256</v>
      </c>
      <c r="AC11" s="43">
        <v>0.013366</v>
      </c>
      <c r="AD11" s="43">
        <v>-0.01311</v>
      </c>
      <c r="AE11" s="43">
        <v>0.000256</v>
      </c>
      <c r="AF11" s="43">
        <v>0.013366</v>
      </c>
      <c r="AG11" s="43">
        <v>-0.01311</v>
      </c>
      <c r="AH11" s="44">
        <v>-0.980846925033668</v>
      </c>
      <c r="AI11" s="44">
        <v>0.0847682119205298</v>
      </c>
      <c r="AJ11" s="44">
        <v>0.0849989507087485</v>
      </c>
      <c r="AK11" s="44">
        <v>-0.000230738788218744</v>
      </c>
      <c r="AL11" s="44">
        <v>0.0847682119205298</v>
      </c>
      <c r="AM11" s="44">
        <v>0.0849989507087485</v>
      </c>
      <c r="AN11" s="44">
        <v>-0.000230738788218744</v>
      </c>
      <c r="AO11" s="43">
        <v>0.000256</v>
      </c>
      <c r="AP11" s="43">
        <v>0.013366</v>
      </c>
      <c r="AQ11" s="43">
        <v>-0.01311</v>
      </c>
      <c r="AR11" s="43">
        <v>0.000256</v>
      </c>
      <c r="AS11" s="43">
        <v>0.013366</v>
      </c>
      <c r="AT11" s="43">
        <v>-0.01311</v>
      </c>
      <c r="AU11" s="44">
        <v>-0.980846925033668</v>
      </c>
      <c r="AV11" s="43">
        <v>0.166666666666667</v>
      </c>
      <c r="AW11" s="43">
        <v>3.11764705882353</v>
      </c>
      <c r="AX11" s="44">
        <v>-0.946540880503145</v>
      </c>
      <c r="AY11" s="43">
        <v>10.0666666666667</v>
      </c>
      <c r="AZ11" s="43">
        <v>29.6696226415094</v>
      </c>
      <c r="BA11" s="44">
        <v>-0.660707964226588</v>
      </c>
    </row>
    <row r="12" ht="15.8" customHeight="1" spans="1:53">
      <c r="A12" s="36" t="s">
        <v>119</v>
      </c>
      <c r="B12" s="37" t="s">
        <v>129</v>
      </c>
      <c r="C12" s="37"/>
      <c r="D12" s="38">
        <v>304.578746</v>
      </c>
      <c r="E12" s="39">
        <v>0.538957472739474</v>
      </c>
      <c r="F12" s="38">
        <v>214.064702</v>
      </c>
      <c r="G12" s="38">
        <v>-90.514044</v>
      </c>
      <c r="H12" s="39">
        <v>0.702822192327235</v>
      </c>
      <c r="I12" s="38">
        <v>287.696326</v>
      </c>
      <c r="J12" s="38">
        <v>-73.631624</v>
      </c>
      <c r="K12" s="38">
        <v>213.236977</v>
      </c>
      <c r="L12" s="38">
        <v>287.696326</v>
      </c>
      <c r="M12" s="38">
        <v>-74.459349</v>
      </c>
      <c r="N12" s="39">
        <v>-0.258812304054241</v>
      </c>
      <c r="O12" s="38">
        <v>99902.609</v>
      </c>
      <c r="P12" s="38">
        <v>101977.423</v>
      </c>
      <c r="Q12" s="38">
        <v>-2074.814</v>
      </c>
      <c r="R12" s="38">
        <v>99463.041</v>
      </c>
      <c r="S12" s="38">
        <v>101977.423</v>
      </c>
      <c r="T12" s="38">
        <v>-2514.382</v>
      </c>
      <c r="U12" s="39">
        <v>-0.0246562614158234</v>
      </c>
      <c r="V12" s="18">
        <v>21.4273384992378</v>
      </c>
      <c r="W12" s="18">
        <v>28.2117666377979</v>
      </c>
      <c r="X12" s="17">
        <v>-0.240482215299142</v>
      </c>
      <c r="Y12" s="18">
        <v>21.4388153485072</v>
      </c>
      <c r="Z12" s="18">
        <v>28.2117666377979</v>
      </c>
      <c r="AA12" s="17">
        <v>-0.240075404573081</v>
      </c>
      <c r="AB12" s="38">
        <v>-27.03506799</v>
      </c>
      <c r="AC12" s="38">
        <v>20.35098073</v>
      </c>
      <c r="AD12" s="38">
        <v>-47.38604872</v>
      </c>
      <c r="AE12" s="38">
        <v>-26.84925725</v>
      </c>
      <c r="AF12" s="38">
        <v>20.35098073</v>
      </c>
      <c r="AG12" s="38">
        <v>-47.20023798</v>
      </c>
      <c r="AH12" s="40">
        <v>-2.31931023896164</v>
      </c>
      <c r="AI12" s="40">
        <v>-0.126293908978978</v>
      </c>
      <c r="AJ12" s="40">
        <v>0.0707377150516687</v>
      </c>
      <c r="AK12" s="40">
        <v>-0.197031624030647</v>
      </c>
      <c r="AL12" s="40">
        <v>-0.125912764417027</v>
      </c>
      <c r="AM12" s="40">
        <v>0.0707377150516687</v>
      </c>
      <c r="AN12" s="40">
        <v>-0.196650479468696</v>
      </c>
      <c r="AO12" s="38">
        <v>-27.03506799</v>
      </c>
      <c r="AP12" s="38">
        <v>20.35098073</v>
      </c>
      <c r="AQ12" s="38">
        <v>-47.38604872</v>
      </c>
      <c r="AR12" s="38">
        <v>-26.84925725</v>
      </c>
      <c r="AS12" s="38">
        <v>20.35098073</v>
      </c>
      <c r="AT12" s="38">
        <v>-47.20023798</v>
      </c>
      <c r="AU12" s="40">
        <v>-2.31931023896164</v>
      </c>
      <c r="AV12" s="38">
        <v>5506</v>
      </c>
      <c r="AW12" s="38">
        <v>5702.55555555556</v>
      </c>
      <c r="AX12" s="40">
        <v>-0.0344679773201099</v>
      </c>
      <c r="AY12" s="38">
        <v>21.5991344795577</v>
      </c>
      <c r="AZ12" s="38">
        <v>28.0280114178828</v>
      </c>
      <c r="BA12" s="40">
        <v>-0.229373280982158</v>
      </c>
    </row>
    <row r="13" ht="22.6" customHeight="1" spans="1:53">
      <c r="A13" s="36"/>
      <c r="B13" s="41" t="s">
        <v>136</v>
      </c>
      <c r="C13" s="42" t="s">
        <v>137</v>
      </c>
      <c r="D13" s="43">
        <v>0.005027</v>
      </c>
      <c r="E13" s="44">
        <v>8.89536532355852e-6</v>
      </c>
      <c r="F13" s="43">
        <v>0.14776</v>
      </c>
      <c r="G13" s="43">
        <v>0.142733</v>
      </c>
      <c r="H13" s="44">
        <v>29.3932763079371</v>
      </c>
      <c r="I13" s="43">
        <v>0.0049</v>
      </c>
      <c r="J13" s="43">
        <v>0.14286</v>
      </c>
      <c r="K13" s="43">
        <v>0.14776</v>
      </c>
      <c r="L13" s="43">
        <v>0.0049</v>
      </c>
      <c r="M13" s="43">
        <v>0.14286</v>
      </c>
      <c r="N13" s="44">
        <v>29.1551020408163</v>
      </c>
      <c r="O13" s="43">
        <v>93.1</v>
      </c>
      <c r="P13" s="43">
        <v>0.684</v>
      </c>
      <c r="Q13" s="43">
        <v>92.416</v>
      </c>
      <c r="R13" s="43">
        <v>93.1</v>
      </c>
      <c r="S13" s="43">
        <v>0.684</v>
      </c>
      <c r="T13" s="43">
        <v>92.416</v>
      </c>
      <c r="U13" s="44">
        <v>135.111111111111</v>
      </c>
      <c r="V13" s="45">
        <v>15.8711063372718</v>
      </c>
      <c r="W13" s="45">
        <v>71.6374269005848</v>
      </c>
      <c r="X13" s="46">
        <v>-0.77845231153686</v>
      </c>
      <c r="Y13" s="45">
        <v>15.8711063372718</v>
      </c>
      <c r="Z13" s="45">
        <v>71.6374269005848</v>
      </c>
      <c r="AA13" s="46">
        <v>-0.77845231153686</v>
      </c>
      <c r="AB13" s="43">
        <v>0.016485</v>
      </c>
      <c r="AC13" s="43">
        <v>0.00272488</v>
      </c>
      <c r="AD13" s="43">
        <v>0.01376012</v>
      </c>
      <c r="AE13" s="43">
        <v>0.016485</v>
      </c>
      <c r="AF13" s="43">
        <v>0.00272488</v>
      </c>
      <c r="AG13" s="43">
        <v>0.01376012</v>
      </c>
      <c r="AH13" s="44">
        <v>5.04980769795367</v>
      </c>
      <c r="AI13" s="44">
        <v>0.111566053059015</v>
      </c>
      <c r="AJ13" s="44">
        <v>0.556097959183673</v>
      </c>
      <c r="AK13" s="44">
        <v>-0.444531906124659</v>
      </c>
      <c r="AL13" s="44">
        <v>0.111566053059015</v>
      </c>
      <c r="AM13" s="44">
        <v>0.556097959183673</v>
      </c>
      <c r="AN13" s="44">
        <v>-0.444531906124659</v>
      </c>
      <c r="AO13" s="43">
        <v>0.016485</v>
      </c>
      <c r="AP13" s="43">
        <v>0.00272488</v>
      </c>
      <c r="AQ13" s="43">
        <v>0.01376012</v>
      </c>
      <c r="AR13" s="43">
        <v>0.016485</v>
      </c>
      <c r="AS13" s="43">
        <v>0.00272488</v>
      </c>
      <c r="AT13" s="43">
        <v>0.01376012</v>
      </c>
      <c r="AU13" s="44">
        <v>5.04980769795367</v>
      </c>
      <c r="AV13" s="43">
        <v>0.166666666666667</v>
      </c>
      <c r="AW13" s="43">
        <v>0.0555555555555556</v>
      </c>
      <c r="AX13" s="44">
        <v>2</v>
      </c>
      <c r="AY13" s="43">
        <v>492.533333333333</v>
      </c>
      <c r="AZ13" s="43">
        <v>49</v>
      </c>
      <c r="BA13" s="44">
        <v>9.05170068027211</v>
      </c>
    </row>
    <row r="14" ht="22.6" customHeight="1" spans="1:53">
      <c r="A14" s="36"/>
      <c r="B14" s="41" t="s">
        <v>138</v>
      </c>
      <c r="C14" s="42" t="s">
        <v>139</v>
      </c>
      <c r="D14" s="43">
        <v>89.221352</v>
      </c>
      <c r="E14" s="44">
        <v>0.157878758842612</v>
      </c>
      <c r="F14" s="43">
        <v>43.974321</v>
      </c>
      <c r="G14" s="43">
        <v>-45.247031</v>
      </c>
      <c r="H14" s="44">
        <v>0.492867682614807</v>
      </c>
      <c r="I14" s="43">
        <v>85.196608</v>
      </c>
      <c r="J14" s="43">
        <v>-41.222287</v>
      </c>
      <c r="K14" s="43">
        <v>43.767779</v>
      </c>
      <c r="L14" s="43">
        <v>85.196608</v>
      </c>
      <c r="M14" s="43">
        <v>-41.428829</v>
      </c>
      <c r="N14" s="44">
        <v>-0.486273221112277</v>
      </c>
      <c r="O14" s="43">
        <v>22332.665</v>
      </c>
      <c r="P14" s="43">
        <v>33489.002</v>
      </c>
      <c r="Q14" s="43">
        <v>-11156.337</v>
      </c>
      <c r="R14" s="43">
        <v>22186.266</v>
      </c>
      <c r="S14" s="43">
        <v>33489.002</v>
      </c>
      <c r="T14" s="43">
        <v>-11302.736</v>
      </c>
      <c r="U14" s="44">
        <v>-0.337505907163193</v>
      </c>
      <c r="V14" s="45">
        <v>19.6905837256772</v>
      </c>
      <c r="W14" s="45">
        <v>25.4401752551479</v>
      </c>
      <c r="X14" s="46">
        <v>-0.226004399411805</v>
      </c>
      <c r="Y14" s="45">
        <v>19.7274201075566</v>
      </c>
      <c r="Z14" s="45">
        <v>25.4401752551479</v>
      </c>
      <c r="AA14" s="46">
        <v>-0.224556438400923</v>
      </c>
      <c r="AB14" s="43">
        <v>-13.08052411</v>
      </c>
      <c r="AC14" s="43">
        <v>0.75488086</v>
      </c>
      <c r="AD14" s="43">
        <v>-13.83540497</v>
      </c>
      <c r="AE14" s="43">
        <v>-13.00526007</v>
      </c>
      <c r="AF14" s="43">
        <v>0.75488086</v>
      </c>
      <c r="AG14" s="43">
        <v>-13.76014093</v>
      </c>
      <c r="AH14" s="44">
        <v>-18.2282286637921</v>
      </c>
      <c r="AI14" s="44">
        <v>-0.297458239548486</v>
      </c>
      <c r="AJ14" s="44">
        <v>0.00886045674494459</v>
      </c>
      <c r="AK14" s="44">
        <v>-0.30631869629343</v>
      </c>
      <c r="AL14" s="44">
        <v>-0.297142335460979</v>
      </c>
      <c r="AM14" s="44">
        <v>0.00886045674494459</v>
      </c>
      <c r="AN14" s="44">
        <v>-0.306002792205924</v>
      </c>
      <c r="AO14" s="43">
        <v>-13.08052411</v>
      </c>
      <c r="AP14" s="43">
        <v>0.75488086</v>
      </c>
      <c r="AQ14" s="43">
        <v>-13.83540497</v>
      </c>
      <c r="AR14" s="43">
        <v>-13.00526007</v>
      </c>
      <c r="AS14" s="43">
        <v>0.75488086</v>
      </c>
      <c r="AT14" s="43">
        <v>-13.76014093</v>
      </c>
      <c r="AU14" s="44">
        <v>-18.2282286637921</v>
      </c>
      <c r="AV14" s="43">
        <v>1281</v>
      </c>
      <c r="AW14" s="43">
        <v>1701.55555555556</v>
      </c>
      <c r="AX14" s="44">
        <v>-0.24715946193026</v>
      </c>
      <c r="AY14" s="43">
        <v>19.0711774655217</v>
      </c>
      <c r="AZ14" s="43">
        <v>27.8165756823821</v>
      </c>
      <c r="BA14" s="44">
        <v>-0.314395212290612</v>
      </c>
    </row>
    <row r="15" ht="17.3" customHeight="1" spans="1:53">
      <c r="A15" s="36"/>
      <c r="B15" s="41" t="s">
        <v>140</v>
      </c>
      <c r="C15" s="42" t="s">
        <v>141</v>
      </c>
      <c r="D15" s="43">
        <v>54.037074</v>
      </c>
      <c r="E15" s="44">
        <v>0.0956195572401364</v>
      </c>
      <c r="F15" s="43">
        <v>45.650168</v>
      </c>
      <c r="G15" s="43">
        <v>-8.386906</v>
      </c>
      <c r="H15" s="44">
        <v>0.844793483821866</v>
      </c>
      <c r="I15" s="43">
        <v>50.616164</v>
      </c>
      <c r="J15" s="43">
        <v>-4.965996</v>
      </c>
      <c r="K15" s="43">
        <v>45.462156</v>
      </c>
      <c r="L15" s="43">
        <v>50.616164</v>
      </c>
      <c r="M15" s="43">
        <v>-5.154008</v>
      </c>
      <c r="N15" s="44">
        <v>-0.101825337850573</v>
      </c>
      <c r="O15" s="43">
        <v>18267.838</v>
      </c>
      <c r="P15" s="43">
        <v>15091.681</v>
      </c>
      <c r="Q15" s="43">
        <v>3176.157</v>
      </c>
      <c r="R15" s="43">
        <v>18183.436</v>
      </c>
      <c r="S15" s="43">
        <v>15091.681</v>
      </c>
      <c r="T15" s="43">
        <v>3091.755</v>
      </c>
      <c r="U15" s="44">
        <v>0.20486485236469</v>
      </c>
      <c r="V15" s="45">
        <v>24.9893654629519</v>
      </c>
      <c r="W15" s="45">
        <v>33.5391160202763</v>
      </c>
      <c r="X15" s="46">
        <v>-0.254918780571188</v>
      </c>
      <c r="Y15" s="45">
        <v>25.0019611254991</v>
      </c>
      <c r="Z15" s="45">
        <v>33.5391160202763</v>
      </c>
      <c r="AA15" s="46">
        <v>-0.254543229154164</v>
      </c>
      <c r="AB15" s="43">
        <v>8.68064315</v>
      </c>
      <c r="AC15" s="43">
        <v>11.19282984</v>
      </c>
      <c r="AD15" s="43">
        <v>-2.51218669</v>
      </c>
      <c r="AE15" s="43">
        <v>8.68585327</v>
      </c>
      <c r="AF15" s="43">
        <v>11.19282984</v>
      </c>
      <c r="AG15" s="43">
        <v>-2.50697657</v>
      </c>
      <c r="AH15" s="44">
        <v>-0.223980584520349</v>
      </c>
      <c r="AI15" s="44">
        <v>0.190155776644677</v>
      </c>
      <c r="AJ15" s="44">
        <v>0.221131531026334</v>
      </c>
      <c r="AK15" s="44">
        <v>-0.0309757543816564</v>
      </c>
      <c r="AL15" s="44">
        <v>0.191056782920722</v>
      </c>
      <c r="AM15" s="44">
        <v>0.221131531026334</v>
      </c>
      <c r="AN15" s="44">
        <v>-0.0300747481056118</v>
      </c>
      <c r="AO15" s="43">
        <v>8.68064315</v>
      </c>
      <c r="AP15" s="43">
        <v>11.19282984</v>
      </c>
      <c r="AQ15" s="43">
        <v>-2.51218669</v>
      </c>
      <c r="AR15" s="43">
        <v>8.68585327</v>
      </c>
      <c r="AS15" s="43">
        <v>11.19282984</v>
      </c>
      <c r="AT15" s="43">
        <v>-2.50697657</v>
      </c>
      <c r="AU15" s="44">
        <v>-0.223980584520349</v>
      </c>
      <c r="AV15" s="43">
        <v>1540.77777777778</v>
      </c>
      <c r="AW15" s="43">
        <v>1360.61111111111</v>
      </c>
      <c r="AX15" s="44">
        <v>0.132415989547181</v>
      </c>
      <c r="AY15" s="43">
        <v>16.460001442273</v>
      </c>
      <c r="AZ15" s="43">
        <v>20.6672508268343</v>
      </c>
      <c r="BA15" s="44">
        <v>-0.203570829028631</v>
      </c>
    </row>
    <row r="16" ht="17.3" customHeight="1" spans="1:53">
      <c r="A16" s="36"/>
      <c r="B16" s="41" t="s">
        <v>142</v>
      </c>
      <c r="C16" s="42" t="s">
        <v>143</v>
      </c>
      <c r="D16" s="43">
        <v>65.823061</v>
      </c>
      <c r="E16" s="44">
        <v>0.116475069486747</v>
      </c>
      <c r="F16" s="43">
        <v>55.879059</v>
      </c>
      <c r="G16" s="43">
        <v>-9.944002</v>
      </c>
      <c r="H16" s="44">
        <v>0.848928295814137</v>
      </c>
      <c r="I16" s="43">
        <v>62.299974</v>
      </c>
      <c r="J16" s="43">
        <v>-6.420915</v>
      </c>
      <c r="K16" s="43">
        <v>55.744615</v>
      </c>
      <c r="L16" s="43">
        <v>62.299974</v>
      </c>
      <c r="M16" s="43">
        <v>-6.555359</v>
      </c>
      <c r="N16" s="44">
        <v>-0.10522249977183</v>
      </c>
      <c r="O16" s="43">
        <v>32710.65</v>
      </c>
      <c r="P16" s="43">
        <v>25743.657</v>
      </c>
      <c r="Q16" s="43">
        <v>6966.993</v>
      </c>
      <c r="R16" s="43">
        <v>32625.891</v>
      </c>
      <c r="S16" s="43">
        <v>25743.657</v>
      </c>
      <c r="T16" s="43">
        <v>6882.234</v>
      </c>
      <c r="U16" s="44">
        <v>0.267337076468973</v>
      </c>
      <c r="V16" s="45">
        <v>17.0828335725521</v>
      </c>
      <c r="W16" s="45">
        <v>24.2001258795516</v>
      </c>
      <c r="X16" s="46">
        <v>-0.294101458084293</v>
      </c>
      <c r="Y16" s="45">
        <v>17.086005405952</v>
      </c>
      <c r="Z16" s="45">
        <v>24.2001258795516</v>
      </c>
      <c r="AA16" s="46">
        <v>-0.29397039127019</v>
      </c>
      <c r="AB16" s="43">
        <v>-24.51928502</v>
      </c>
      <c r="AC16" s="43">
        <v>-4.82532241</v>
      </c>
      <c r="AD16" s="43">
        <v>-19.69396261</v>
      </c>
      <c r="AE16" s="43">
        <v>-24.49494068</v>
      </c>
      <c r="AF16" s="43">
        <v>-4.82532241</v>
      </c>
      <c r="AG16" s="43">
        <v>-19.66961827</v>
      </c>
      <c r="AH16" s="44">
        <v>4.07633243930741</v>
      </c>
      <c r="AI16" s="44">
        <v>-0.438792017238515</v>
      </c>
      <c r="AJ16" s="44">
        <v>-0.0774530405100972</v>
      </c>
      <c r="AK16" s="44">
        <v>-0.361338976728418</v>
      </c>
      <c r="AL16" s="44">
        <v>-0.439413577078252</v>
      </c>
      <c r="AM16" s="44">
        <v>-0.0774530405100972</v>
      </c>
      <c r="AN16" s="44">
        <v>-0.361960536568155</v>
      </c>
      <c r="AO16" s="43">
        <v>-24.51928502</v>
      </c>
      <c r="AP16" s="43">
        <v>-4.82532241</v>
      </c>
      <c r="AQ16" s="43">
        <v>-19.69396261</v>
      </c>
      <c r="AR16" s="43">
        <v>-24.49494068</v>
      </c>
      <c r="AS16" s="43">
        <v>-4.82532241</v>
      </c>
      <c r="AT16" s="43">
        <v>-19.66961827</v>
      </c>
      <c r="AU16" s="44">
        <v>4.07633243930741</v>
      </c>
      <c r="AV16" s="43">
        <v>1476</v>
      </c>
      <c r="AW16" s="43">
        <v>1313.66666666667</v>
      </c>
      <c r="AX16" s="44">
        <v>0.123572697284953</v>
      </c>
      <c r="AY16" s="43">
        <v>21.0324672538392</v>
      </c>
      <c r="AZ16" s="43">
        <v>26.3469398629789</v>
      </c>
      <c r="BA16" s="44">
        <v>-0.201711190627011</v>
      </c>
    </row>
    <row r="17" ht="17.3" customHeight="1" spans="1:53">
      <c r="A17" s="36"/>
      <c r="B17" s="41" t="s">
        <v>144</v>
      </c>
      <c r="C17" s="42" t="s">
        <v>145</v>
      </c>
      <c r="D17" s="43">
        <v>95.492232</v>
      </c>
      <c r="E17" s="44">
        <v>0.168975191804656</v>
      </c>
      <c r="F17" s="43">
        <v>68.413394</v>
      </c>
      <c r="G17" s="43">
        <v>-27.078838</v>
      </c>
      <c r="H17" s="44">
        <v>0.716428892352207</v>
      </c>
      <c r="I17" s="43">
        <v>89.57868</v>
      </c>
      <c r="J17" s="43">
        <v>-21.165286</v>
      </c>
      <c r="K17" s="43">
        <v>68.114667</v>
      </c>
      <c r="L17" s="43">
        <v>89.57868</v>
      </c>
      <c r="M17" s="43">
        <v>-21.464013</v>
      </c>
      <c r="N17" s="44">
        <v>-0.239610731035554</v>
      </c>
      <c r="O17" s="43">
        <v>26498.356</v>
      </c>
      <c r="P17" s="43">
        <v>27652.399</v>
      </c>
      <c r="Q17" s="43">
        <v>-1154.043</v>
      </c>
      <c r="R17" s="43">
        <v>26374.348</v>
      </c>
      <c r="S17" s="43">
        <v>27652.399</v>
      </c>
      <c r="T17" s="43">
        <v>-1278.051</v>
      </c>
      <c r="U17" s="44">
        <v>-0.046218449256428</v>
      </c>
      <c r="V17" s="45">
        <v>25.8179767831635</v>
      </c>
      <c r="W17" s="45">
        <v>32.3945419708431</v>
      </c>
      <c r="X17" s="46">
        <v>-0.203014606398786</v>
      </c>
      <c r="Y17" s="45">
        <v>25.8261045922348</v>
      </c>
      <c r="Z17" s="45">
        <v>32.3945419708431</v>
      </c>
      <c r="AA17" s="46">
        <v>-0.202763705827982</v>
      </c>
      <c r="AB17" s="43">
        <v>1.86761299</v>
      </c>
      <c r="AC17" s="43">
        <v>13.22586756</v>
      </c>
      <c r="AD17" s="43">
        <v>-11.35825457</v>
      </c>
      <c r="AE17" s="43">
        <v>1.94860523</v>
      </c>
      <c r="AF17" s="43">
        <v>13.22586756</v>
      </c>
      <c r="AG17" s="43">
        <v>-11.27726233</v>
      </c>
      <c r="AH17" s="44">
        <v>-0.852667114564695</v>
      </c>
      <c r="AI17" s="44">
        <v>0.0272989378366464</v>
      </c>
      <c r="AJ17" s="44">
        <v>0.147645260680332</v>
      </c>
      <c r="AK17" s="44">
        <v>-0.120346322843685</v>
      </c>
      <c r="AL17" s="44">
        <v>0.0286077186577158</v>
      </c>
      <c r="AM17" s="44">
        <v>0.147645260680332</v>
      </c>
      <c r="AN17" s="44">
        <v>-0.119037542022616</v>
      </c>
      <c r="AO17" s="43">
        <v>1.86761299</v>
      </c>
      <c r="AP17" s="43">
        <v>13.22586756</v>
      </c>
      <c r="AQ17" s="43">
        <v>-11.35825457</v>
      </c>
      <c r="AR17" s="43">
        <v>1.94860523</v>
      </c>
      <c r="AS17" s="43">
        <v>13.22586756</v>
      </c>
      <c r="AT17" s="43">
        <v>-11.27726233</v>
      </c>
      <c r="AU17" s="44">
        <v>-0.852667114564695</v>
      </c>
      <c r="AV17" s="43">
        <v>1677.11111111111</v>
      </c>
      <c r="AW17" s="43">
        <v>1779.22222222222</v>
      </c>
      <c r="AX17" s="44">
        <v>-0.0573908699181915</v>
      </c>
      <c r="AY17" s="43">
        <v>22.66244666755</v>
      </c>
      <c r="AZ17" s="43">
        <v>27.9706113782552</v>
      </c>
      <c r="BA17" s="44">
        <v>-0.189776499302114</v>
      </c>
    </row>
    <row r="18" ht="15.8" customHeight="1" spans="1:53">
      <c r="A18" s="36" t="s">
        <v>113</v>
      </c>
      <c r="B18" s="37" t="s">
        <v>129</v>
      </c>
      <c r="C18" s="37"/>
      <c r="D18" s="38">
        <v>15.440457</v>
      </c>
      <c r="E18" s="39">
        <v>0.0273221614835282</v>
      </c>
      <c r="F18" s="38">
        <v>10.257809</v>
      </c>
      <c r="G18" s="38">
        <v>-5.182648</v>
      </c>
      <c r="H18" s="39">
        <v>0.664346204260664</v>
      </c>
      <c r="I18" s="38">
        <v>14.42649</v>
      </c>
      <c r="J18" s="38">
        <v>-4.168681</v>
      </c>
      <c r="K18" s="38">
        <v>10.249168</v>
      </c>
      <c r="L18" s="38">
        <v>14.42649</v>
      </c>
      <c r="M18" s="38">
        <v>-4.177322</v>
      </c>
      <c r="N18" s="39">
        <v>-0.289559137392394</v>
      </c>
      <c r="O18" s="38">
        <v>9184.612</v>
      </c>
      <c r="P18" s="38">
        <v>8876.922</v>
      </c>
      <c r="Q18" s="38">
        <v>307.69</v>
      </c>
      <c r="R18" s="38">
        <v>9173.192</v>
      </c>
      <c r="S18" s="38">
        <v>8876.922</v>
      </c>
      <c r="T18" s="38">
        <v>296.27</v>
      </c>
      <c r="U18" s="39">
        <v>0.0333753073418917</v>
      </c>
      <c r="V18" s="18">
        <v>11.1684728761542</v>
      </c>
      <c r="W18" s="18">
        <v>16.2516804811397</v>
      </c>
      <c r="X18" s="17">
        <v>-0.312780429746001</v>
      </c>
      <c r="Y18" s="18">
        <v>11.17295702521</v>
      </c>
      <c r="Z18" s="18">
        <v>16.2516804811397</v>
      </c>
      <c r="AA18" s="17">
        <v>-0.312504510645756</v>
      </c>
      <c r="AB18" s="38">
        <v>-5.97631002</v>
      </c>
      <c r="AC18" s="38">
        <v>-1.03122703</v>
      </c>
      <c r="AD18" s="38">
        <v>-4.94508299</v>
      </c>
      <c r="AE18" s="38">
        <v>-5.96439502</v>
      </c>
      <c r="AF18" s="38">
        <v>-1.03122703</v>
      </c>
      <c r="AG18" s="38">
        <v>-4.93316799</v>
      </c>
      <c r="AH18" s="40">
        <v>4.78378460463745</v>
      </c>
      <c r="AI18" s="40">
        <v>-0.582610771949448</v>
      </c>
      <c r="AJ18" s="40">
        <v>-0.0714814920330586</v>
      </c>
      <c r="AK18" s="40">
        <v>-0.51112927991639</v>
      </c>
      <c r="AL18" s="40">
        <v>-0.581939433522799</v>
      </c>
      <c r="AM18" s="40">
        <v>-0.0714814920330586</v>
      </c>
      <c r="AN18" s="40">
        <v>-0.510457941489741</v>
      </c>
      <c r="AO18" s="38">
        <v>-5.97631002</v>
      </c>
      <c r="AP18" s="38">
        <v>-1.03122703</v>
      </c>
      <c r="AQ18" s="38">
        <v>-4.94508299</v>
      </c>
      <c r="AR18" s="38">
        <v>-5.96439502</v>
      </c>
      <c r="AS18" s="38">
        <v>-1.03122703</v>
      </c>
      <c r="AT18" s="38">
        <v>-4.93316799</v>
      </c>
      <c r="AU18" s="40">
        <v>4.78378460463745</v>
      </c>
      <c r="AV18" s="38">
        <v>467.222222222222</v>
      </c>
      <c r="AW18" s="38">
        <v>580.444444444444</v>
      </c>
      <c r="AX18" s="40">
        <v>-0.195061255742726</v>
      </c>
      <c r="AY18" s="38">
        <v>12.1971569560048</v>
      </c>
      <c r="AZ18" s="38">
        <v>13.8078962480858</v>
      </c>
      <c r="BA18" s="40">
        <v>-0.11665349037543</v>
      </c>
    </row>
    <row r="19" ht="17.3" customHeight="1" spans="1:53">
      <c r="A19" s="36"/>
      <c r="B19" s="41" t="s">
        <v>146</v>
      </c>
      <c r="C19" s="42" t="s">
        <v>147</v>
      </c>
      <c r="D19" s="43">
        <v>1.701456</v>
      </c>
      <c r="E19" s="44">
        <v>0.00301075645553224</v>
      </c>
      <c r="F19" s="43">
        <v>1.029468</v>
      </c>
      <c r="G19" s="43">
        <v>-0.671988</v>
      </c>
      <c r="H19" s="44">
        <v>0.605051203204785</v>
      </c>
      <c r="I19" s="43">
        <v>1.708237</v>
      </c>
      <c r="J19" s="43">
        <v>-0.678769</v>
      </c>
      <c r="K19" s="43">
        <v>1.029468</v>
      </c>
      <c r="L19" s="43">
        <v>1.708237</v>
      </c>
      <c r="M19" s="43">
        <v>-0.678769</v>
      </c>
      <c r="N19" s="44">
        <v>-0.397350601819303</v>
      </c>
      <c r="O19" s="43">
        <v>522.094</v>
      </c>
      <c r="P19" s="43">
        <v>657.782</v>
      </c>
      <c r="Q19" s="43">
        <v>-135.688</v>
      </c>
      <c r="R19" s="43">
        <v>522.094</v>
      </c>
      <c r="S19" s="43">
        <v>657.782</v>
      </c>
      <c r="T19" s="43">
        <v>-135.688</v>
      </c>
      <c r="U19" s="44">
        <v>-0.206281108330724</v>
      </c>
      <c r="V19" s="45">
        <v>19.7180584339219</v>
      </c>
      <c r="W19" s="45">
        <v>25.9696525596626</v>
      </c>
      <c r="X19" s="46">
        <v>-0.240726906583689</v>
      </c>
      <c r="Y19" s="45">
        <v>19.7180584339219</v>
      </c>
      <c r="Z19" s="45">
        <v>25.9696525596626</v>
      </c>
      <c r="AA19" s="46">
        <v>-0.240726906583689</v>
      </c>
      <c r="AB19" s="43">
        <v>-0.45063859</v>
      </c>
      <c r="AC19" s="43">
        <v>-0.10399591</v>
      </c>
      <c r="AD19" s="43">
        <v>-0.34664268</v>
      </c>
      <c r="AE19" s="43">
        <v>-0.45063859</v>
      </c>
      <c r="AF19" s="43">
        <v>-0.10399591</v>
      </c>
      <c r="AG19" s="43">
        <v>-0.34664268</v>
      </c>
      <c r="AH19" s="44">
        <v>3.33323377813608</v>
      </c>
      <c r="AI19" s="44">
        <v>-0.437739288642289</v>
      </c>
      <c r="AJ19" s="44">
        <v>-0.0608790876207458</v>
      </c>
      <c r="AK19" s="44">
        <v>-0.376860201021543</v>
      </c>
      <c r="AL19" s="44">
        <v>-0.437739288642289</v>
      </c>
      <c r="AM19" s="44">
        <v>-0.0608790876207458</v>
      </c>
      <c r="AN19" s="44">
        <v>-0.376860201021543</v>
      </c>
      <c r="AO19" s="43">
        <v>-0.45063859</v>
      </c>
      <c r="AP19" s="43">
        <v>-0.10399591</v>
      </c>
      <c r="AQ19" s="43">
        <v>-0.34664268</v>
      </c>
      <c r="AR19" s="43">
        <v>-0.45063859</v>
      </c>
      <c r="AS19" s="43">
        <v>-0.10399591</v>
      </c>
      <c r="AT19" s="43">
        <v>-0.34664268</v>
      </c>
      <c r="AU19" s="44">
        <v>3.33323377813608</v>
      </c>
      <c r="AV19" s="43">
        <v>76.1111111111111</v>
      </c>
      <c r="AW19" s="43">
        <v>98.3888888888889</v>
      </c>
      <c r="AX19" s="44">
        <v>-0.226425748164879</v>
      </c>
      <c r="AY19" s="43">
        <v>7.51436496350365</v>
      </c>
      <c r="AZ19" s="43">
        <v>9.64560700169396</v>
      </c>
      <c r="BA19" s="44">
        <v>-0.220954683081741</v>
      </c>
    </row>
    <row r="20" ht="17.3" customHeight="1" spans="1:53">
      <c r="A20" s="36"/>
      <c r="B20" s="41" t="s">
        <v>148</v>
      </c>
      <c r="C20" s="42" t="s">
        <v>149</v>
      </c>
      <c r="D20" s="43">
        <v>3.587598</v>
      </c>
      <c r="E20" s="44">
        <v>0.00634831805133636</v>
      </c>
      <c r="F20" s="43">
        <v>2.14512</v>
      </c>
      <c r="G20" s="43">
        <v>-1.442478</v>
      </c>
      <c r="H20" s="44">
        <v>0.597926523540263</v>
      </c>
      <c r="I20" s="43">
        <v>3.093835</v>
      </c>
      <c r="J20" s="43">
        <v>-0.948715</v>
      </c>
      <c r="K20" s="43">
        <v>2.14512</v>
      </c>
      <c r="L20" s="43">
        <v>3.093835</v>
      </c>
      <c r="M20" s="43">
        <v>-0.948715</v>
      </c>
      <c r="N20" s="44">
        <v>-0.306646928488429</v>
      </c>
      <c r="O20" s="43">
        <v>1666.925</v>
      </c>
      <c r="P20" s="43">
        <v>967.47</v>
      </c>
      <c r="Q20" s="43">
        <v>699.455</v>
      </c>
      <c r="R20" s="43">
        <v>1666.925</v>
      </c>
      <c r="S20" s="43">
        <v>967.47</v>
      </c>
      <c r="T20" s="43">
        <v>699.455</v>
      </c>
      <c r="U20" s="44">
        <v>0.722973322170196</v>
      </c>
      <c r="V20" s="45">
        <v>12.8687253475711</v>
      </c>
      <c r="W20" s="45">
        <v>31.9786143239584</v>
      </c>
      <c r="X20" s="46">
        <v>-0.597583396916298</v>
      </c>
      <c r="Y20" s="45">
        <v>12.8687253475711</v>
      </c>
      <c r="Z20" s="45">
        <v>31.9786143239584</v>
      </c>
      <c r="AA20" s="46">
        <v>-0.597583396916298</v>
      </c>
      <c r="AB20" s="43">
        <v>-1.8087403</v>
      </c>
      <c r="AC20" s="43">
        <v>0.85858685</v>
      </c>
      <c r="AD20" s="43">
        <v>-2.66732715</v>
      </c>
      <c r="AE20" s="43">
        <v>-1.8087403</v>
      </c>
      <c r="AF20" s="43">
        <v>0.85858685</v>
      </c>
      <c r="AG20" s="43">
        <v>-2.66732715</v>
      </c>
      <c r="AH20" s="44">
        <v>-3.10664803449995</v>
      </c>
      <c r="AI20" s="44">
        <v>-0.843188399716566</v>
      </c>
      <c r="AJ20" s="44">
        <v>0.277515397556754</v>
      </c>
      <c r="AK20" s="44">
        <v>-1.12070379727332</v>
      </c>
      <c r="AL20" s="44">
        <v>-0.843188399716566</v>
      </c>
      <c r="AM20" s="44">
        <v>0.277515397556754</v>
      </c>
      <c r="AN20" s="44">
        <v>-1.12070379727332</v>
      </c>
      <c r="AO20" s="43">
        <v>-1.8087403</v>
      </c>
      <c r="AP20" s="43">
        <v>0.85858685</v>
      </c>
      <c r="AQ20" s="43">
        <v>-2.66732715</v>
      </c>
      <c r="AR20" s="43">
        <v>-1.8087403</v>
      </c>
      <c r="AS20" s="43">
        <v>0.85858685</v>
      </c>
      <c r="AT20" s="43">
        <v>-2.66732715</v>
      </c>
      <c r="AU20" s="44">
        <v>-3.10664803449995</v>
      </c>
      <c r="AV20" s="43">
        <v>118.111111111111</v>
      </c>
      <c r="AW20" s="43">
        <v>155.611111111111</v>
      </c>
      <c r="AX20" s="44">
        <v>-0.240985362370582</v>
      </c>
      <c r="AY20" s="43">
        <v>10.0899341486359</v>
      </c>
      <c r="AZ20" s="43">
        <v>11.0454659050339</v>
      </c>
      <c r="BA20" s="44">
        <v>-0.0865089589351321</v>
      </c>
    </row>
    <row r="21" ht="17.3" customHeight="1" spans="1:53">
      <c r="A21" s="36"/>
      <c r="B21" s="41" t="s">
        <v>150</v>
      </c>
      <c r="C21" s="42" t="s">
        <v>151</v>
      </c>
      <c r="D21" s="43">
        <v>10.151403</v>
      </c>
      <c r="E21" s="44">
        <v>0.0179630869766596</v>
      </c>
      <c r="F21" s="43">
        <v>7.083221</v>
      </c>
      <c r="G21" s="43">
        <v>-3.068182</v>
      </c>
      <c r="H21" s="44">
        <v>0.697757837020164</v>
      </c>
      <c r="I21" s="43">
        <v>9.624418</v>
      </c>
      <c r="J21" s="43">
        <v>-2.541197</v>
      </c>
      <c r="K21" s="43">
        <v>7.07458</v>
      </c>
      <c r="L21" s="43">
        <v>9.624418</v>
      </c>
      <c r="M21" s="43">
        <v>-2.549838</v>
      </c>
      <c r="N21" s="44">
        <v>-0.26493425368682</v>
      </c>
      <c r="O21" s="43">
        <v>6995.593</v>
      </c>
      <c r="P21" s="43">
        <v>7251.67</v>
      </c>
      <c r="Q21" s="43">
        <v>-256.077</v>
      </c>
      <c r="R21" s="43">
        <v>6984.173</v>
      </c>
      <c r="S21" s="43">
        <v>7251.67</v>
      </c>
      <c r="T21" s="43">
        <v>-267.497</v>
      </c>
      <c r="U21" s="44">
        <v>-0.0368876410537159</v>
      </c>
      <c r="V21" s="45">
        <v>10.1252617183418</v>
      </c>
      <c r="W21" s="45">
        <v>13.2720021732925</v>
      </c>
      <c r="X21" s="46">
        <v>-0.237096137708817</v>
      </c>
      <c r="Y21" s="45">
        <v>10.1294455334941</v>
      </c>
      <c r="Z21" s="45">
        <v>13.2720021732925</v>
      </c>
      <c r="AA21" s="46">
        <v>-0.236780901537391</v>
      </c>
      <c r="AB21" s="43">
        <v>-3.71693113</v>
      </c>
      <c r="AC21" s="43">
        <v>-1.78581797</v>
      </c>
      <c r="AD21" s="43">
        <v>-1.93111316</v>
      </c>
      <c r="AE21" s="43">
        <v>-3.70501613</v>
      </c>
      <c r="AF21" s="43">
        <v>-1.78581797</v>
      </c>
      <c r="AG21" s="43">
        <v>-1.91919816</v>
      </c>
      <c r="AH21" s="44">
        <v>1.07468856974264</v>
      </c>
      <c r="AI21" s="44">
        <v>-0.524751540295015</v>
      </c>
      <c r="AJ21" s="44">
        <v>-0.185550749146598</v>
      </c>
      <c r="AK21" s="44">
        <v>-0.339200791148418</v>
      </c>
      <c r="AL21" s="44">
        <v>-0.523708280915616</v>
      </c>
      <c r="AM21" s="44">
        <v>-0.185550749146598</v>
      </c>
      <c r="AN21" s="44">
        <v>-0.338157531769018</v>
      </c>
      <c r="AO21" s="43">
        <v>-3.71693113</v>
      </c>
      <c r="AP21" s="43">
        <v>-1.78581797</v>
      </c>
      <c r="AQ21" s="43">
        <v>-1.93111316</v>
      </c>
      <c r="AR21" s="43">
        <v>-3.70501613</v>
      </c>
      <c r="AS21" s="43">
        <v>-1.78581797</v>
      </c>
      <c r="AT21" s="43">
        <v>-1.91919816</v>
      </c>
      <c r="AU21" s="44">
        <v>1.07468856974264</v>
      </c>
      <c r="AV21" s="43">
        <v>281.611111111111</v>
      </c>
      <c r="AW21" s="43">
        <v>335.444444444444</v>
      </c>
      <c r="AX21" s="44">
        <v>-0.160483603842332</v>
      </c>
      <c r="AY21" s="43">
        <v>13.9736062339712</v>
      </c>
      <c r="AZ21" s="43">
        <v>15.9397449486585</v>
      </c>
      <c r="BA21" s="44">
        <v>-0.123348191644231</v>
      </c>
    </row>
    <row r="22" ht="15.8" customHeight="1" spans="1:53">
      <c r="A22" s="36" t="s">
        <v>115</v>
      </c>
      <c r="B22" s="37" t="s">
        <v>129</v>
      </c>
      <c r="C22" s="37"/>
      <c r="D22" s="38">
        <v>16.834212</v>
      </c>
      <c r="E22" s="39">
        <v>0.0297884355827</v>
      </c>
      <c r="F22" s="38">
        <v>18.676162</v>
      </c>
      <c r="G22" s="38">
        <v>1.84195</v>
      </c>
      <c r="H22" s="39">
        <v>1.10941706092331</v>
      </c>
      <c r="I22" s="38">
        <v>16.152847</v>
      </c>
      <c r="J22" s="38">
        <v>2.523315</v>
      </c>
      <c r="K22" s="38">
        <v>18.614425</v>
      </c>
      <c r="L22" s="38">
        <v>16.152847</v>
      </c>
      <c r="M22" s="38">
        <v>2.461578</v>
      </c>
      <c r="N22" s="39">
        <v>0.152392825859119</v>
      </c>
      <c r="O22" s="38">
        <v>9902.875</v>
      </c>
      <c r="P22" s="38">
        <v>5379.099</v>
      </c>
      <c r="Q22" s="38">
        <v>4523.776</v>
      </c>
      <c r="R22" s="38">
        <v>9871.389</v>
      </c>
      <c r="S22" s="38">
        <v>5379.099</v>
      </c>
      <c r="T22" s="38">
        <v>4492.29</v>
      </c>
      <c r="U22" s="39">
        <v>0.835138003595026</v>
      </c>
      <c r="V22" s="18">
        <v>18.8593332744279</v>
      </c>
      <c r="W22" s="18">
        <v>30.0289081870402</v>
      </c>
      <c r="X22" s="17">
        <v>-0.371960740065564</v>
      </c>
      <c r="Y22" s="18">
        <v>18.8569460690892</v>
      </c>
      <c r="Z22" s="18">
        <v>30.0289081870402</v>
      </c>
      <c r="AA22" s="17">
        <v>-0.372040236973139</v>
      </c>
      <c r="AB22" s="38">
        <v>2.10195271</v>
      </c>
      <c r="AC22" s="38">
        <v>2.72046712</v>
      </c>
      <c r="AD22" s="38">
        <v>-0.61851441</v>
      </c>
      <c r="AE22" s="38">
        <v>2.09417005</v>
      </c>
      <c r="AF22" s="38">
        <v>2.72046712</v>
      </c>
      <c r="AG22" s="38">
        <v>-0.62629707</v>
      </c>
      <c r="AH22" s="40">
        <v>-0.230216739395843</v>
      </c>
      <c r="AI22" s="40">
        <v>0.112547359034474</v>
      </c>
      <c r="AJ22" s="40">
        <v>0.168420286529056</v>
      </c>
      <c r="AK22" s="40">
        <v>-0.0558729274945818</v>
      </c>
      <c r="AL22" s="40">
        <v>0.112502537682469</v>
      </c>
      <c r="AM22" s="40">
        <v>0.168420286529056</v>
      </c>
      <c r="AN22" s="40">
        <v>-0.0559177488465865</v>
      </c>
      <c r="AO22" s="38">
        <v>2.10195271</v>
      </c>
      <c r="AP22" s="38">
        <v>2.72046712</v>
      </c>
      <c r="AQ22" s="38">
        <v>-0.61851441</v>
      </c>
      <c r="AR22" s="38">
        <v>2.09417005</v>
      </c>
      <c r="AS22" s="38">
        <v>2.72046712</v>
      </c>
      <c r="AT22" s="38">
        <v>-0.62629707</v>
      </c>
      <c r="AU22" s="40">
        <v>-0.230216739395843</v>
      </c>
      <c r="AV22" s="38">
        <v>440.166666666667</v>
      </c>
      <c r="AW22" s="38">
        <v>302.055555555556</v>
      </c>
      <c r="AX22" s="40">
        <v>0.457237447121574</v>
      </c>
      <c r="AY22" s="38">
        <v>23.5720838066389</v>
      </c>
      <c r="AZ22" s="38">
        <v>29.7091171601986</v>
      </c>
      <c r="BA22" s="40">
        <v>-0.206570707586745</v>
      </c>
    </row>
    <row r="23" ht="17.3" customHeight="1" spans="1:53">
      <c r="A23" s="36"/>
      <c r="B23" s="41" t="s">
        <v>152</v>
      </c>
      <c r="C23" s="42" t="s">
        <v>153</v>
      </c>
      <c r="D23" s="43">
        <v>16.834212</v>
      </c>
      <c r="E23" s="44">
        <v>0.0297884355827</v>
      </c>
      <c r="F23" s="43">
        <v>18.676162</v>
      </c>
      <c r="G23" s="43">
        <v>1.84195</v>
      </c>
      <c r="H23" s="44">
        <v>1.10941706092331</v>
      </c>
      <c r="I23" s="43">
        <v>16.152847</v>
      </c>
      <c r="J23" s="43">
        <v>2.523315</v>
      </c>
      <c r="K23" s="43">
        <v>18.614425</v>
      </c>
      <c r="L23" s="43">
        <v>16.152847</v>
      </c>
      <c r="M23" s="43">
        <v>2.461578</v>
      </c>
      <c r="N23" s="44">
        <v>0.152392825859119</v>
      </c>
      <c r="O23" s="43">
        <v>9902.875</v>
      </c>
      <c r="P23" s="43">
        <v>5379.099</v>
      </c>
      <c r="Q23" s="43">
        <v>4523.776</v>
      </c>
      <c r="R23" s="43">
        <v>9871.389</v>
      </c>
      <c r="S23" s="43">
        <v>5379.099</v>
      </c>
      <c r="T23" s="43">
        <v>4492.29</v>
      </c>
      <c r="U23" s="44">
        <v>0.835138003595026</v>
      </c>
      <c r="V23" s="45">
        <v>18.8593332744279</v>
      </c>
      <c r="W23" s="45">
        <v>30.0289081870402</v>
      </c>
      <c r="X23" s="46">
        <v>-0.371960740065564</v>
      </c>
      <c r="Y23" s="45">
        <v>18.8569460690892</v>
      </c>
      <c r="Z23" s="45">
        <v>30.0289081870402</v>
      </c>
      <c r="AA23" s="46">
        <v>-0.372040236973139</v>
      </c>
      <c r="AB23" s="43">
        <v>2.10195271</v>
      </c>
      <c r="AC23" s="43">
        <v>2.72046712</v>
      </c>
      <c r="AD23" s="43">
        <v>-0.61851441</v>
      </c>
      <c r="AE23" s="43">
        <v>2.09417005</v>
      </c>
      <c r="AF23" s="43">
        <v>2.72046712</v>
      </c>
      <c r="AG23" s="43">
        <v>-0.62629707</v>
      </c>
      <c r="AH23" s="44">
        <v>-0.230216739395843</v>
      </c>
      <c r="AI23" s="44">
        <v>0.112547359034474</v>
      </c>
      <c r="AJ23" s="44">
        <v>0.168420286529056</v>
      </c>
      <c r="AK23" s="44">
        <v>-0.0558729274945818</v>
      </c>
      <c r="AL23" s="44">
        <v>0.112502537682469</v>
      </c>
      <c r="AM23" s="44">
        <v>0.168420286529056</v>
      </c>
      <c r="AN23" s="44">
        <v>-0.0559177488465865</v>
      </c>
      <c r="AO23" s="43">
        <v>2.10195271</v>
      </c>
      <c r="AP23" s="43">
        <v>2.72046712</v>
      </c>
      <c r="AQ23" s="43">
        <v>-0.61851441</v>
      </c>
      <c r="AR23" s="43">
        <v>2.09417005</v>
      </c>
      <c r="AS23" s="43">
        <v>2.72046712</v>
      </c>
      <c r="AT23" s="43">
        <v>-0.62629707</v>
      </c>
      <c r="AU23" s="44">
        <v>-0.230216739395843</v>
      </c>
      <c r="AV23" s="43">
        <v>440.055555555556</v>
      </c>
      <c r="AW23" s="43">
        <v>302.055555555556</v>
      </c>
      <c r="AX23" s="44">
        <v>0.456869597204341</v>
      </c>
      <c r="AY23" s="43">
        <v>23.5780356015655</v>
      </c>
      <c r="AZ23" s="43">
        <v>29.7091171601986</v>
      </c>
      <c r="BA23" s="44">
        <v>-0.206370371949221</v>
      </c>
    </row>
    <row r="24" ht="15.8" customHeight="1" spans="1:53">
      <c r="A24" s="36" t="s">
        <v>117</v>
      </c>
      <c r="B24" s="37" t="s">
        <v>129</v>
      </c>
      <c r="C24" s="37"/>
      <c r="D24" s="38">
        <v>223.548076</v>
      </c>
      <c r="E24" s="39">
        <v>0.39557227041946</v>
      </c>
      <c r="F24" s="38">
        <v>170.076328</v>
      </c>
      <c r="G24" s="38">
        <v>-53.471748</v>
      </c>
      <c r="H24" s="39">
        <v>0.760804257604078</v>
      </c>
      <c r="I24" s="38">
        <v>216.029145</v>
      </c>
      <c r="J24" s="38">
        <v>-45.952817</v>
      </c>
      <c r="K24" s="38">
        <v>169.51164</v>
      </c>
      <c r="L24" s="38">
        <v>216.029145</v>
      </c>
      <c r="M24" s="38">
        <v>-46.517505</v>
      </c>
      <c r="N24" s="39">
        <v>-0.215329764879642</v>
      </c>
      <c r="O24" s="38">
        <v>57759.559</v>
      </c>
      <c r="P24" s="38">
        <v>55760.326</v>
      </c>
      <c r="Q24" s="38">
        <v>1999.233</v>
      </c>
      <c r="R24" s="38">
        <v>57557.313</v>
      </c>
      <c r="S24" s="38">
        <v>55760.326</v>
      </c>
      <c r="T24" s="38">
        <v>1796.987</v>
      </c>
      <c r="U24" s="39">
        <v>0.0322269815997848</v>
      </c>
      <c r="V24" s="18">
        <v>29.4455724635986</v>
      </c>
      <c r="W24" s="18">
        <v>38.7424465559975</v>
      </c>
      <c r="X24" s="17">
        <v>-0.239966107431068</v>
      </c>
      <c r="Y24" s="18">
        <v>29.4509300668709</v>
      </c>
      <c r="Z24" s="18">
        <v>38.7424465559975</v>
      </c>
      <c r="AA24" s="17">
        <v>-0.239827819745376</v>
      </c>
      <c r="AB24" s="38">
        <v>9.72661548</v>
      </c>
      <c r="AC24" s="38">
        <v>37.15529986</v>
      </c>
      <c r="AD24" s="38">
        <v>-27.42868438</v>
      </c>
      <c r="AE24" s="38">
        <v>9.79958936</v>
      </c>
      <c r="AF24" s="38">
        <v>37.15529986</v>
      </c>
      <c r="AG24" s="38">
        <v>-27.3557105</v>
      </c>
      <c r="AH24" s="40">
        <v>-0.736253256011268</v>
      </c>
      <c r="AI24" s="40">
        <v>0.0571897076705466</v>
      </c>
      <c r="AJ24" s="40">
        <v>0.171992070144054</v>
      </c>
      <c r="AK24" s="40">
        <v>-0.114802362473507</v>
      </c>
      <c r="AL24" s="40">
        <v>0.0578107164794111</v>
      </c>
      <c r="AM24" s="40">
        <v>0.171992070144054</v>
      </c>
      <c r="AN24" s="40">
        <v>-0.114181353664643</v>
      </c>
      <c r="AO24" s="38">
        <v>9.72661548</v>
      </c>
      <c r="AP24" s="38">
        <v>37.15529986</v>
      </c>
      <c r="AQ24" s="38">
        <v>-27.42868438</v>
      </c>
      <c r="AR24" s="38">
        <v>9.79958936</v>
      </c>
      <c r="AS24" s="38">
        <v>37.15529986</v>
      </c>
      <c r="AT24" s="38">
        <v>-27.3557105</v>
      </c>
      <c r="AU24" s="40">
        <v>-0.736253256011268</v>
      </c>
      <c r="AV24" s="38">
        <v>2236</v>
      </c>
      <c r="AW24" s="38">
        <v>2348</v>
      </c>
      <c r="AX24" s="40">
        <v>-0.0477001703577513</v>
      </c>
      <c r="AY24" s="38">
        <v>42.2570880540648</v>
      </c>
      <c r="AZ24" s="38">
        <v>51.1142213231119</v>
      </c>
      <c r="BA24" s="40">
        <v>-0.173281193369999</v>
      </c>
    </row>
    <row r="25" ht="17.3" customHeight="1" spans="1:53">
      <c r="A25" s="36"/>
      <c r="B25" s="41" t="s">
        <v>154</v>
      </c>
      <c r="C25" s="42" t="s">
        <v>118</v>
      </c>
      <c r="D25" s="43">
        <v>32.47973</v>
      </c>
      <c r="E25" s="44">
        <v>0.057473456129012</v>
      </c>
      <c r="F25" s="43">
        <v>26.562912</v>
      </c>
      <c r="G25" s="43">
        <v>-5.916818</v>
      </c>
      <c r="H25" s="44">
        <v>0.817830443787556</v>
      </c>
      <c r="I25" s="43">
        <v>31.286089</v>
      </c>
      <c r="J25" s="43">
        <v>-4.723177</v>
      </c>
      <c r="K25" s="43">
        <v>26.500873</v>
      </c>
      <c r="L25" s="43">
        <v>31.286089</v>
      </c>
      <c r="M25" s="43">
        <v>-4.785216</v>
      </c>
      <c r="N25" s="44">
        <v>-0.152950277677724</v>
      </c>
      <c r="O25" s="43">
        <v>23104.933</v>
      </c>
      <c r="P25" s="43">
        <v>19358.015</v>
      </c>
      <c r="Q25" s="43">
        <v>3746.918</v>
      </c>
      <c r="R25" s="43">
        <v>23052.407</v>
      </c>
      <c r="S25" s="43">
        <v>19358.015</v>
      </c>
      <c r="T25" s="43">
        <v>3694.392</v>
      </c>
      <c r="U25" s="44">
        <v>0.190845600646554</v>
      </c>
      <c r="V25" s="45">
        <v>11.4966409986993</v>
      </c>
      <c r="W25" s="45">
        <v>16.1618270261698</v>
      </c>
      <c r="X25" s="46">
        <v>-0.288654619302414</v>
      </c>
      <c r="Y25" s="45">
        <v>11.4959244819858</v>
      </c>
      <c r="Z25" s="45">
        <v>16.1618270261698</v>
      </c>
      <c r="AA25" s="46">
        <v>-0.288698953195627</v>
      </c>
      <c r="AB25" s="43">
        <v>-11.92210997</v>
      </c>
      <c r="AC25" s="43">
        <v>-4.1157967</v>
      </c>
      <c r="AD25" s="43">
        <v>-7.80631327</v>
      </c>
      <c r="AE25" s="43">
        <v>-11.85276815</v>
      </c>
      <c r="AF25" s="43">
        <v>-4.1157967</v>
      </c>
      <c r="AG25" s="43">
        <v>-7.73697145</v>
      </c>
      <c r="AH25" s="44">
        <v>1.87982352238146</v>
      </c>
      <c r="AI25" s="44">
        <v>-0.448825413794994</v>
      </c>
      <c r="AJ25" s="44">
        <v>-0.131553570022766</v>
      </c>
      <c r="AK25" s="44">
        <v>-0.317271843772227</v>
      </c>
      <c r="AL25" s="44">
        <v>-0.447259535563225</v>
      </c>
      <c r="AM25" s="44">
        <v>-0.131553570022766</v>
      </c>
      <c r="AN25" s="44">
        <v>-0.315705965540458</v>
      </c>
      <c r="AO25" s="43">
        <v>-11.92210997</v>
      </c>
      <c r="AP25" s="43">
        <v>-4.1157967</v>
      </c>
      <c r="AQ25" s="43">
        <v>-7.80631327</v>
      </c>
      <c r="AR25" s="43">
        <v>-11.85276815</v>
      </c>
      <c r="AS25" s="43">
        <v>-4.1157967</v>
      </c>
      <c r="AT25" s="43">
        <v>-7.73697145</v>
      </c>
      <c r="AU25" s="44">
        <v>1.87982352238146</v>
      </c>
      <c r="AV25" s="43">
        <v>622.833333333333</v>
      </c>
      <c r="AW25" s="43">
        <v>621.333333333333</v>
      </c>
      <c r="AX25" s="44">
        <v>0.00241416309012876</v>
      </c>
      <c r="AY25" s="43">
        <v>23.6936151993578</v>
      </c>
      <c r="AZ25" s="43">
        <v>27.973970851216</v>
      </c>
      <c r="BA25" s="44">
        <v>-0.15301208665098</v>
      </c>
    </row>
    <row r="26" ht="17.3" customHeight="1" spans="1:53">
      <c r="A26" s="36"/>
      <c r="B26" s="41" t="s">
        <v>155</v>
      </c>
      <c r="C26" s="42" t="s">
        <v>156</v>
      </c>
      <c r="D26" s="43">
        <v>191.068346</v>
      </c>
      <c r="E26" s="44">
        <v>0.338098814290448</v>
      </c>
      <c r="F26" s="43">
        <v>143.513416</v>
      </c>
      <c r="G26" s="43">
        <v>-47.55493</v>
      </c>
      <c r="H26" s="44">
        <v>0.751110369689388</v>
      </c>
      <c r="I26" s="43">
        <v>184.743056</v>
      </c>
      <c r="J26" s="43">
        <v>-41.22964</v>
      </c>
      <c r="K26" s="43">
        <v>143.010767</v>
      </c>
      <c r="L26" s="43">
        <v>184.743056</v>
      </c>
      <c r="M26" s="43">
        <v>-41.732289</v>
      </c>
      <c r="N26" s="44">
        <v>-0.225893681221772</v>
      </c>
      <c r="O26" s="43">
        <v>34654.626</v>
      </c>
      <c r="P26" s="43">
        <v>36402.311</v>
      </c>
      <c r="Q26" s="43">
        <v>-1747.685</v>
      </c>
      <c r="R26" s="43">
        <v>34504.906</v>
      </c>
      <c r="S26" s="43">
        <v>36402.311</v>
      </c>
      <c r="T26" s="43">
        <v>-1897.405</v>
      </c>
      <c r="U26" s="44">
        <v>-0.052123201738483</v>
      </c>
      <c r="V26" s="45">
        <v>41.4124844400283</v>
      </c>
      <c r="W26" s="45">
        <v>50.7503647227232</v>
      </c>
      <c r="X26" s="46">
        <v>-0.183996318720325</v>
      </c>
      <c r="Y26" s="45">
        <v>41.4465024191053</v>
      </c>
      <c r="Z26" s="45">
        <v>50.7503647227232</v>
      </c>
      <c r="AA26" s="46">
        <v>-0.183326018531098</v>
      </c>
      <c r="AB26" s="43">
        <v>21.64872545</v>
      </c>
      <c r="AC26" s="43">
        <v>41.27109656</v>
      </c>
      <c r="AD26" s="43">
        <v>-19.62237111</v>
      </c>
      <c r="AE26" s="43">
        <v>21.65235751</v>
      </c>
      <c r="AF26" s="43">
        <v>41.27109656</v>
      </c>
      <c r="AG26" s="43">
        <v>-19.61873905</v>
      </c>
      <c r="AH26" s="44">
        <v>-0.475362679580811</v>
      </c>
      <c r="AI26" s="44">
        <v>0.150848095274939</v>
      </c>
      <c r="AJ26" s="44">
        <v>0.223397281898379</v>
      </c>
      <c r="AK26" s="44">
        <v>-0.0725491866234396</v>
      </c>
      <c r="AL26" s="44">
        <v>0.151403687737721</v>
      </c>
      <c r="AM26" s="44">
        <v>0.223397281898379</v>
      </c>
      <c r="AN26" s="44">
        <v>-0.0719935941606577</v>
      </c>
      <c r="AO26" s="43">
        <v>21.64872545</v>
      </c>
      <c r="AP26" s="43">
        <v>41.27109656</v>
      </c>
      <c r="AQ26" s="43">
        <v>-19.62237111</v>
      </c>
      <c r="AR26" s="43">
        <v>21.65235751</v>
      </c>
      <c r="AS26" s="43">
        <v>41.27109656</v>
      </c>
      <c r="AT26" s="43">
        <v>-19.61873905</v>
      </c>
      <c r="AU26" s="44">
        <v>-0.475362679580811</v>
      </c>
      <c r="AV26" s="43">
        <v>1681.22222222222</v>
      </c>
      <c r="AW26" s="43">
        <v>1793.33333333333</v>
      </c>
      <c r="AX26" s="44">
        <v>-0.0625154894671623</v>
      </c>
      <c r="AY26" s="43">
        <v>47.4236388870531</v>
      </c>
      <c r="AZ26" s="43">
        <v>57.2314299876084</v>
      </c>
      <c r="BA26" s="44">
        <v>-0.171370715403737</v>
      </c>
    </row>
    <row r="27" ht="14.3" customHeight="1"/>
    <row r="28" ht="14.3" customHeight="1"/>
    <row r="29" ht="14.3" customHeight="1"/>
    <row r="30" ht="14.3" customHeight="1"/>
    <row r="31" ht="14.3" customHeight="1"/>
    <row r="32" ht="14.3" customHeight="1"/>
    <row r="33" ht="14.3" customHeight="1"/>
    <row r="34" ht="14.3" customHeight="1" spans="10:10">
      <c r="J34" s="3"/>
    </row>
  </sheetData>
  <mergeCells count="30">
    <mergeCell ref="C3:I3"/>
    <mergeCell ref="AO3:AU3"/>
    <mergeCell ref="AX3:AY3"/>
    <mergeCell ref="F4:N4"/>
    <mergeCell ref="O4:U4"/>
    <mergeCell ref="V4:AA4"/>
    <mergeCell ref="AB4:AH4"/>
    <mergeCell ref="AI4:AN4"/>
    <mergeCell ref="AO4:AU4"/>
    <mergeCell ref="AV4:AX4"/>
    <mergeCell ref="AY4:BA4"/>
    <mergeCell ref="A6:C6"/>
    <mergeCell ref="B7:C7"/>
    <mergeCell ref="B10:C10"/>
    <mergeCell ref="B12:C12"/>
    <mergeCell ref="B18:C18"/>
    <mergeCell ref="B22:C22"/>
    <mergeCell ref="B24:C24"/>
    <mergeCell ref="A4:A5"/>
    <mergeCell ref="A7:A9"/>
    <mergeCell ref="A10:A11"/>
    <mergeCell ref="A12:A17"/>
    <mergeCell ref="A18:A21"/>
    <mergeCell ref="A22:A23"/>
    <mergeCell ref="A24:A26"/>
    <mergeCell ref="B4:B5"/>
    <mergeCell ref="C4:C5"/>
    <mergeCell ref="D4:D5"/>
    <mergeCell ref="E4:E5"/>
    <mergeCell ref="B1:BA2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1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/>
  <cols>
    <col min="1" max="1" width="7.19166666666667" customWidth="1"/>
    <col min="2" max="2" width="12.35" customWidth="1"/>
    <col min="3" max="3" width="9.76666666666667" customWidth="1"/>
    <col min="4" max="4" width="26.8666666666667" customWidth="1"/>
    <col min="5" max="5" width="14.6583333333333" customWidth="1"/>
    <col min="6" max="6" width="9.76666666666667" customWidth="1"/>
    <col min="7" max="7" width="6.50833333333333" customWidth="1"/>
    <col min="8" max="8" width="5.96666666666667" customWidth="1"/>
    <col min="9" max="9" width="9.63333333333333" customWidth="1"/>
    <col min="10" max="10" width="28.225" customWidth="1"/>
    <col min="11" max="12" width="8.275" customWidth="1"/>
    <col min="13" max="13" width="8.81666666666667" customWidth="1"/>
    <col min="14" max="14" width="9.76666666666667" customWidth="1"/>
    <col min="15" max="16" width="7.69166666666667" customWidth="1"/>
    <col min="17" max="33" width="9.76666666666667" customWidth="1"/>
  </cols>
  <sheetData>
    <row r="1" ht="27.1" customHeight="1" spans="1:20">
      <c r="A1" s="1"/>
      <c r="B1" s="2" t="s">
        <v>157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3" customHeight="1" spans="1:20">
      <c r="B2" s="3" t="s">
        <v>158</v>
      </c>
      <c r="C2" s="4" t="s">
        <v>96</v>
      </c>
      <c r="D2" s="4"/>
    </row>
    <row r="3" ht="22.2" customHeight="1" spans="1:20">
      <c r="A3" s="5" t="s">
        <v>123</v>
      </c>
      <c r="B3" s="5" t="s">
        <v>124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 t="s">
        <v>165</v>
      </c>
      <c r="J3" s="5" t="s">
        <v>166</v>
      </c>
      <c r="K3" s="5" t="s">
        <v>167</v>
      </c>
      <c r="L3" s="5"/>
      <c r="M3" s="5"/>
      <c r="N3" s="5"/>
      <c r="O3" s="5"/>
      <c r="P3" s="5" t="s">
        <v>168</v>
      </c>
      <c r="Q3" s="23" t="s">
        <v>169</v>
      </c>
      <c r="R3" s="5" t="s">
        <v>170</v>
      </c>
      <c r="S3" s="5" t="s">
        <v>171</v>
      </c>
      <c r="T3" s="5" t="s">
        <v>172</v>
      </c>
    </row>
    <row r="4" ht="22.2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6</v>
      </c>
      <c r="L4" s="5" t="s">
        <v>173</v>
      </c>
      <c r="M4" s="5" t="s">
        <v>5</v>
      </c>
      <c r="N4" s="5" t="s">
        <v>102</v>
      </c>
      <c r="O4" s="5" t="s">
        <v>174</v>
      </c>
      <c r="P4" s="5"/>
      <c r="Q4" s="23"/>
      <c r="R4" s="5"/>
      <c r="S4" s="5"/>
      <c r="T4" s="5"/>
    </row>
    <row r="5" ht="21.85" customHeight="1" spans="1:20">
      <c r="A5" s="9" t="s">
        <v>136</v>
      </c>
      <c r="B5" s="9" t="s">
        <v>137</v>
      </c>
      <c r="C5" s="9" t="s">
        <v>175</v>
      </c>
      <c r="D5" s="11" t="s">
        <v>176</v>
      </c>
      <c r="E5" s="9" t="s">
        <v>177</v>
      </c>
      <c r="F5" s="9" t="s">
        <v>178</v>
      </c>
      <c r="G5" s="24">
        <v>31.9</v>
      </c>
      <c r="H5" s="24">
        <v>45</v>
      </c>
      <c r="I5" s="9" t="s">
        <v>179</v>
      </c>
      <c r="J5" s="11" t="s">
        <v>180</v>
      </c>
      <c r="K5" s="12">
        <v>0.6</v>
      </c>
      <c r="L5" s="12">
        <v>2</v>
      </c>
      <c r="M5" s="12">
        <v>34.6</v>
      </c>
      <c r="N5" s="14">
        <v>57.6666666666667</v>
      </c>
      <c r="O5" s="13">
        <v>0.549653179190751</v>
      </c>
      <c r="P5" s="13">
        <v>0.549653179190751</v>
      </c>
      <c r="Q5" s="25">
        <v>44391.3836342593</v>
      </c>
      <c r="R5" s="9"/>
      <c r="S5" s="14"/>
      <c r="T5" s="14"/>
    </row>
    <row r="6" ht="21.85" customHeight="1" spans="1:20">
      <c r="A6" s="9"/>
      <c r="B6" s="9"/>
      <c r="C6" s="9" t="s">
        <v>181</v>
      </c>
      <c r="D6" s="11" t="s">
        <v>182</v>
      </c>
      <c r="E6" s="9" t="s">
        <v>183</v>
      </c>
      <c r="F6" s="9" t="s">
        <v>184</v>
      </c>
      <c r="G6" s="24">
        <v>22.9</v>
      </c>
      <c r="H6" s="24">
        <v>35.8</v>
      </c>
      <c r="I6" s="9" t="s">
        <v>185</v>
      </c>
      <c r="J6" s="11" t="s">
        <v>186</v>
      </c>
      <c r="K6" s="12">
        <v>0</v>
      </c>
      <c r="L6" s="12">
        <v>0</v>
      </c>
      <c r="M6" s="12">
        <v>0</v>
      </c>
      <c r="N6" s="14">
        <v>0</v>
      </c>
      <c r="O6" s="13">
        <v>0</v>
      </c>
      <c r="P6" s="13">
        <v>0</v>
      </c>
      <c r="Q6" s="25">
        <v>44645.6863541667</v>
      </c>
      <c r="R6" s="9"/>
      <c r="S6" s="14"/>
      <c r="T6" s="14"/>
    </row>
    <row r="7" ht="21.85" customHeight="1" spans="1:20">
      <c r="A7" s="9"/>
      <c r="B7" s="9"/>
      <c r="C7" s="9" t="s">
        <v>187</v>
      </c>
      <c r="D7" s="11" t="s">
        <v>188</v>
      </c>
      <c r="E7" s="9" t="s">
        <v>189</v>
      </c>
      <c r="F7" s="9" t="s">
        <v>184</v>
      </c>
      <c r="G7" s="24">
        <v>13.3</v>
      </c>
      <c r="H7" s="24">
        <v>28</v>
      </c>
      <c r="I7" s="9" t="s">
        <v>185</v>
      </c>
      <c r="J7" s="11" t="s">
        <v>186</v>
      </c>
      <c r="K7" s="12">
        <v>92.5</v>
      </c>
      <c r="L7" s="12">
        <v>1</v>
      </c>
      <c r="M7" s="12">
        <v>1443</v>
      </c>
      <c r="N7" s="14">
        <v>15.6</v>
      </c>
      <c r="O7" s="13">
        <v>0.101282051282051</v>
      </c>
      <c r="P7" s="13">
        <v>0.101282051282051</v>
      </c>
      <c r="Q7" s="25">
        <v>37589</v>
      </c>
      <c r="R7" s="9"/>
      <c r="S7" s="14"/>
      <c r="T7" s="14"/>
    </row>
    <row r="8" ht="21.85" customHeight="1" spans="1:20">
      <c r="A8" s="9" t="s">
        <v>142</v>
      </c>
      <c r="B8" s="9" t="s">
        <v>143</v>
      </c>
      <c r="C8" s="9" t="s">
        <v>190</v>
      </c>
      <c r="D8" s="11" t="s">
        <v>191</v>
      </c>
      <c r="E8" s="9" t="s">
        <v>192</v>
      </c>
      <c r="F8" s="9" t="s">
        <v>184</v>
      </c>
      <c r="G8" s="24">
        <v>37</v>
      </c>
      <c r="H8" s="24">
        <v>29</v>
      </c>
      <c r="I8" s="9" t="s">
        <v>185</v>
      </c>
      <c r="J8" s="11" t="s">
        <v>186</v>
      </c>
      <c r="K8" s="12"/>
      <c r="L8" s="12"/>
      <c r="M8" s="12"/>
      <c r="N8" s="14">
        <v>0</v>
      </c>
      <c r="O8" s="13">
        <v>0</v>
      </c>
      <c r="P8" s="13">
        <v>0</v>
      </c>
      <c r="Q8" s="25">
        <v>42527.8164930556</v>
      </c>
      <c r="R8" s="26">
        <v>45755</v>
      </c>
      <c r="S8" s="14"/>
      <c r="T8" s="14"/>
    </row>
    <row r="9" ht="21.85" customHeight="1" spans="1:20">
      <c r="A9" s="9"/>
      <c r="B9" s="9"/>
      <c r="C9" s="9" t="s">
        <v>193</v>
      </c>
      <c r="D9" s="11" t="s">
        <v>194</v>
      </c>
      <c r="E9" s="9" t="s">
        <v>195</v>
      </c>
      <c r="F9" s="9" t="s">
        <v>196</v>
      </c>
      <c r="G9" s="24">
        <v>0</v>
      </c>
      <c r="H9" s="24">
        <v>31.8</v>
      </c>
      <c r="I9" s="9" t="s">
        <v>197</v>
      </c>
      <c r="J9" s="11" t="s">
        <v>198</v>
      </c>
      <c r="K9" s="12">
        <v>1727.576</v>
      </c>
      <c r="L9" s="12">
        <v>1901</v>
      </c>
      <c r="M9" s="12">
        <v>45944.54</v>
      </c>
      <c r="N9" s="14">
        <v>26.5948010391439</v>
      </c>
      <c r="O9" s="13">
        <v>0.0844487723677286</v>
      </c>
      <c r="P9" s="13">
        <v>0.0844487723677286</v>
      </c>
      <c r="Q9" s="25">
        <v>45250.4524305556</v>
      </c>
      <c r="R9" s="9"/>
      <c r="S9" s="14"/>
      <c r="T9" s="14"/>
    </row>
    <row r="10" ht="21.85" customHeight="1" spans="1:20">
      <c r="A10" s="9"/>
      <c r="B10" s="9"/>
      <c r="C10" s="9" t="s">
        <v>199</v>
      </c>
      <c r="D10" s="11" t="s">
        <v>200</v>
      </c>
      <c r="E10" s="9" t="s">
        <v>201</v>
      </c>
      <c r="F10" s="9" t="s">
        <v>196</v>
      </c>
      <c r="G10" s="24">
        <v>0</v>
      </c>
      <c r="H10" s="24">
        <v>16</v>
      </c>
      <c r="I10" s="9" t="s">
        <v>202</v>
      </c>
      <c r="J10" s="11" t="s">
        <v>203</v>
      </c>
      <c r="K10" s="12">
        <v>42.374</v>
      </c>
      <c r="L10" s="12">
        <v>57</v>
      </c>
      <c r="M10" s="12">
        <v>1240.89</v>
      </c>
      <c r="N10" s="14">
        <v>29.2842308963043</v>
      </c>
      <c r="O10" s="13">
        <v>0.0986967015609764</v>
      </c>
      <c r="P10" s="13">
        <v>0.0986967015609764</v>
      </c>
      <c r="Q10" s="25">
        <v>45251.4397106481</v>
      </c>
      <c r="R10" s="9"/>
      <c r="S10" s="14"/>
      <c r="T10" s="14"/>
    </row>
    <row r="11" ht="21.85" customHeight="1" spans="1:20">
      <c r="A11" s="9"/>
      <c r="B11" s="9"/>
      <c r="C11" s="9" t="s">
        <v>204</v>
      </c>
      <c r="D11" s="11" t="s">
        <v>205</v>
      </c>
      <c r="E11" s="9" t="s">
        <v>206</v>
      </c>
      <c r="F11" s="9" t="s">
        <v>196</v>
      </c>
      <c r="G11" s="24">
        <v>0</v>
      </c>
      <c r="H11" s="24">
        <v>19.96</v>
      </c>
      <c r="I11" s="9" t="s">
        <v>197</v>
      </c>
      <c r="J11" s="11" t="s">
        <v>198</v>
      </c>
      <c r="K11" s="12">
        <v>835.531</v>
      </c>
      <c r="L11" s="12">
        <v>670</v>
      </c>
      <c r="M11" s="12">
        <v>17062.09</v>
      </c>
      <c r="N11" s="14">
        <v>20.4206546495582</v>
      </c>
      <c r="O11" s="13">
        <v>0.0840711776810461</v>
      </c>
      <c r="P11" s="13">
        <v>0.0840711776810461</v>
      </c>
      <c r="Q11" s="25">
        <v>45251.4397222222</v>
      </c>
      <c r="R11" s="9"/>
      <c r="S11" s="14"/>
      <c r="T11" s="14"/>
    </row>
    <row r="12" ht="21.85" customHeight="1" spans="1:20">
      <c r="A12" s="9"/>
      <c r="B12" s="9"/>
      <c r="C12" s="9" t="s">
        <v>207</v>
      </c>
      <c r="D12" s="11" t="s">
        <v>208</v>
      </c>
      <c r="E12" s="9" t="s">
        <v>209</v>
      </c>
      <c r="F12" s="9" t="s">
        <v>178</v>
      </c>
      <c r="G12" s="24">
        <v>41</v>
      </c>
      <c r="H12" s="24">
        <v>49.6</v>
      </c>
      <c r="I12" s="9" t="s">
        <v>210</v>
      </c>
      <c r="J12" s="11" t="s">
        <v>211</v>
      </c>
      <c r="K12" s="12">
        <v>0</v>
      </c>
      <c r="L12" s="12">
        <v>0</v>
      </c>
      <c r="M12" s="12">
        <v>0</v>
      </c>
      <c r="N12" s="14">
        <v>0</v>
      </c>
      <c r="O12" s="13">
        <v>0</v>
      </c>
      <c r="P12" s="13">
        <v>0</v>
      </c>
      <c r="Q12" s="25">
        <v>45281.5981597222</v>
      </c>
      <c r="R12" s="9"/>
      <c r="S12" s="14"/>
      <c r="T12" s="14"/>
    </row>
    <row r="13" ht="21.85" customHeight="1" spans="1:20">
      <c r="A13" s="9"/>
      <c r="B13" s="9"/>
      <c r="C13" s="9" t="s">
        <v>212</v>
      </c>
      <c r="D13" s="11" t="s">
        <v>213</v>
      </c>
      <c r="E13" s="9" t="s">
        <v>214</v>
      </c>
      <c r="F13" s="9" t="s">
        <v>178</v>
      </c>
      <c r="G13" s="24">
        <v>46</v>
      </c>
      <c r="H13" s="24">
        <v>53.8</v>
      </c>
      <c r="I13" s="9" t="s">
        <v>210</v>
      </c>
      <c r="J13" s="11" t="s">
        <v>211</v>
      </c>
      <c r="K13" s="12">
        <v>0</v>
      </c>
      <c r="L13" s="12">
        <v>0</v>
      </c>
      <c r="M13" s="12">
        <v>0</v>
      </c>
      <c r="N13" s="14">
        <v>0</v>
      </c>
      <c r="O13" s="13">
        <v>0</v>
      </c>
      <c r="P13" s="13">
        <v>0</v>
      </c>
      <c r="Q13" s="25">
        <v>45281.5982060185</v>
      </c>
      <c r="R13" s="9"/>
      <c r="S13" s="14"/>
      <c r="T13" s="14"/>
    </row>
    <row r="14" ht="21.85" customHeight="1" spans="1:20">
      <c r="A14" s="9"/>
      <c r="B14" s="9"/>
      <c r="C14" s="9" t="s">
        <v>215</v>
      </c>
      <c r="D14" s="11" t="s">
        <v>216</v>
      </c>
      <c r="E14" s="9" t="s">
        <v>217</v>
      </c>
      <c r="F14" s="9" t="s">
        <v>178</v>
      </c>
      <c r="G14" s="24">
        <v>36</v>
      </c>
      <c r="H14" s="24">
        <v>49.8</v>
      </c>
      <c r="I14" s="9" t="s">
        <v>210</v>
      </c>
      <c r="J14" s="11" t="s">
        <v>211</v>
      </c>
      <c r="K14" s="12">
        <v>20.186</v>
      </c>
      <c r="L14" s="12">
        <v>18</v>
      </c>
      <c r="M14" s="12">
        <v>634.95</v>
      </c>
      <c r="N14" s="14">
        <v>31.4549687902507</v>
      </c>
      <c r="O14" s="13">
        <v>-0.110158469170801</v>
      </c>
      <c r="P14" s="13">
        <v>-0.110158469170801</v>
      </c>
      <c r="Q14" s="25">
        <v>45281.5982523148</v>
      </c>
      <c r="R14" s="9"/>
      <c r="S14" s="14"/>
      <c r="T14" s="14"/>
    </row>
    <row r="15" ht="21.85" customHeight="1" spans="1:20">
      <c r="A15" s="9"/>
      <c r="B15" s="9"/>
      <c r="C15" s="9" t="s">
        <v>218</v>
      </c>
      <c r="D15" s="11" t="s">
        <v>219</v>
      </c>
      <c r="E15" s="9" t="s">
        <v>220</v>
      </c>
      <c r="F15" s="9" t="s">
        <v>178</v>
      </c>
      <c r="G15" s="24">
        <v>36</v>
      </c>
      <c r="H15" s="24">
        <v>57.8</v>
      </c>
      <c r="I15" s="9" t="s">
        <v>210</v>
      </c>
      <c r="J15" s="11" t="s">
        <v>211</v>
      </c>
      <c r="K15" s="12">
        <v>12.646</v>
      </c>
      <c r="L15" s="12">
        <v>22</v>
      </c>
      <c r="M15" s="12">
        <v>758.17</v>
      </c>
      <c r="N15" s="14">
        <v>59.9533449312035</v>
      </c>
      <c r="O15" s="13">
        <v>0.417547093659733</v>
      </c>
      <c r="P15" s="13">
        <v>0.417547093659733</v>
      </c>
      <c r="Q15" s="25">
        <v>45281.5983796296</v>
      </c>
      <c r="R15" s="9"/>
      <c r="S15" s="14"/>
      <c r="T15" s="14"/>
    </row>
    <row r="16" ht="21.85" customHeight="1" spans="1:20">
      <c r="A16" s="9"/>
      <c r="B16" s="9"/>
      <c r="C16" s="9" t="s">
        <v>221</v>
      </c>
      <c r="D16" s="11" t="s">
        <v>222</v>
      </c>
      <c r="E16" s="9" t="s">
        <v>223</v>
      </c>
      <c r="F16" s="9" t="s">
        <v>178</v>
      </c>
      <c r="G16" s="24">
        <v>36</v>
      </c>
      <c r="H16" s="24">
        <v>51.8</v>
      </c>
      <c r="I16" s="9" t="s">
        <v>210</v>
      </c>
      <c r="J16" s="11" t="s">
        <v>211</v>
      </c>
      <c r="K16" s="12">
        <v>131.184</v>
      </c>
      <c r="L16" s="12">
        <v>174</v>
      </c>
      <c r="M16" s="12">
        <v>7847.75</v>
      </c>
      <c r="N16" s="14">
        <v>59.8224631052567</v>
      </c>
      <c r="O16" s="13">
        <v>0.445738582396228</v>
      </c>
      <c r="P16" s="13">
        <v>0.445738582396228</v>
      </c>
      <c r="Q16" s="25">
        <v>45281.5983912037</v>
      </c>
      <c r="R16" s="9"/>
      <c r="S16" s="14"/>
      <c r="T16" s="14"/>
    </row>
    <row r="17" ht="21.85" customHeight="1" spans="1:20">
      <c r="A17" s="9"/>
      <c r="B17" s="9"/>
      <c r="C17" s="9" t="s">
        <v>224</v>
      </c>
      <c r="D17" s="11" t="s">
        <v>225</v>
      </c>
      <c r="E17" s="9" t="s">
        <v>226</v>
      </c>
      <c r="F17" s="9" t="s">
        <v>196</v>
      </c>
      <c r="G17" s="24">
        <v>0</v>
      </c>
      <c r="H17" s="24">
        <v>31.6</v>
      </c>
      <c r="I17" s="9" t="s">
        <v>227</v>
      </c>
      <c r="J17" s="11" t="s">
        <v>228</v>
      </c>
      <c r="K17" s="12">
        <v>51.948</v>
      </c>
      <c r="L17" s="12">
        <v>30</v>
      </c>
      <c r="M17" s="12">
        <v>1241.53</v>
      </c>
      <c r="N17" s="14">
        <v>23.8994763994764</v>
      </c>
      <c r="O17" s="13">
        <v>0.0373017969763115</v>
      </c>
      <c r="P17" s="13">
        <v>0.0373017969763115</v>
      </c>
      <c r="Q17" s="25">
        <v>45313.7498726852</v>
      </c>
      <c r="R17" s="9"/>
      <c r="S17" s="14"/>
      <c r="T17" s="14"/>
    </row>
    <row r="18" ht="21.85" customHeight="1" spans="1:20">
      <c r="A18" s="9"/>
      <c r="B18" s="9"/>
      <c r="C18" s="9" t="s">
        <v>229</v>
      </c>
      <c r="D18" s="11" t="s">
        <v>230</v>
      </c>
      <c r="E18" s="9" t="s">
        <v>231</v>
      </c>
      <c r="F18" s="9" t="s">
        <v>196</v>
      </c>
      <c r="G18" s="24">
        <v>0</v>
      </c>
      <c r="H18" s="24">
        <v>51.6</v>
      </c>
      <c r="I18" s="9" t="s">
        <v>227</v>
      </c>
      <c r="J18" s="11" t="s">
        <v>228</v>
      </c>
      <c r="K18" s="12">
        <v>490.38</v>
      </c>
      <c r="L18" s="12">
        <v>587</v>
      </c>
      <c r="M18" s="12">
        <v>25023.41</v>
      </c>
      <c r="N18" s="14">
        <v>51.0286104653534</v>
      </c>
      <c r="O18" s="13">
        <v>0.0875509912517918</v>
      </c>
      <c r="P18" s="13">
        <v>0.0875509912517918</v>
      </c>
      <c r="Q18" s="25">
        <v>45313.7499768519</v>
      </c>
      <c r="R18" s="9"/>
      <c r="S18" s="14"/>
      <c r="T18" s="14"/>
    </row>
    <row r="19" ht="21.85" customHeight="1" spans="1:20">
      <c r="A19" s="9"/>
      <c r="B19" s="9"/>
      <c r="C19" s="9" t="s">
        <v>232</v>
      </c>
      <c r="D19" s="11" t="s">
        <v>233</v>
      </c>
      <c r="E19" s="9" t="s">
        <v>234</v>
      </c>
      <c r="F19" s="9" t="s">
        <v>178</v>
      </c>
      <c r="G19" s="24">
        <v>21</v>
      </c>
      <c r="H19" s="24">
        <v>31.8</v>
      </c>
      <c r="I19" s="9" t="s">
        <v>235</v>
      </c>
      <c r="J19" s="11" t="s">
        <v>236</v>
      </c>
      <c r="K19" s="12"/>
      <c r="L19" s="12"/>
      <c r="M19" s="12"/>
      <c r="N19" s="14">
        <v>0</v>
      </c>
      <c r="O19" s="13">
        <v>0</v>
      </c>
      <c r="P19" s="13">
        <v>0</v>
      </c>
      <c r="Q19" s="25">
        <v>44300.707037037</v>
      </c>
      <c r="R19" s="9"/>
      <c r="S19" s="14"/>
      <c r="T19" s="14"/>
    </row>
    <row r="20" ht="21.85" customHeight="1" spans="1:20">
      <c r="A20" s="9"/>
      <c r="B20" s="9"/>
      <c r="C20" s="9" t="s">
        <v>237</v>
      </c>
      <c r="D20" s="11" t="s">
        <v>238</v>
      </c>
      <c r="E20" s="9" t="s">
        <v>239</v>
      </c>
      <c r="F20" s="9" t="s">
        <v>178</v>
      </c>
      <c r="G20" s="24">
        <v>16.8</v>
      </c>
      <c r="H20" s="24">
        <v>24.8</v>
      </c>
      <c r="I20" s="9" t="s">
        <v>235</v>
      </c>
      <c r="J20" s="11" t="s">
        <v>236</v>
      </c>
      <c r="K20" s="12"/>
      <c r="L20" s="12"/>
      <c r="M20" s="12"/>
      <c r="N20" s="14">
        <v>0</v>
      </c>
      <c r="O20" s="13">
        <v>0</v>
      </c>
      <c r="P20" s="13">
        <v>0</v>
      </c>
      <c r="Q20" s="25">
        <v>44300.7070486111</v>
      </c>
      <c r="R20" s="9"/>
      <c r="S20" s="14"/>
      <c r="T20" s="14"/>
    </row>
    <row r="21" ht="21.85" customHeight="1" spans="1:20">
      <c r="A21" s="9"/>
      <c r="B21" s="9"/>
      <c r="C21" s="9" t="s">
        <v>240</v>
      </c>
      <c r="D21" s="11" t="s">
        <v>241</v>
      </c>
      <c r="E21" s="9" t="s">
        <v>242</v>
      </c>
      <c r="F21" s="9" t="s">
        <v>184</v>
      </c>
      <c r="G21" s="24">
        <v>28</v>
      </c>
      <c r="H21" s="24">
        <v>53.6</v>
      </c>
      <c r="I21" s="9" t="s">
        <v>243</v>
      </c>
      <c r="J21" s="11" t="s">
        <v>244</v>
      </c>
      <c r="K21" s="12">
        <v>437.041</v>
      </c>
      <c r="L21" s="12">
        <v>482</v>
      </c>
      <c r="M21" s="12">
        <v>16721.48</v>
      </c>
      <c r="N21" s="14">
        <v>38.260666619379</v>
      </c>
      <c r="O21" s="13">
        <v>0.268177936402759</v>
      </c>
      <c r="P21" s="13">
        <v>0.268177936402759</v>
      </c>
      <c r="Q21" s="25">
        <v>44391.383599537</v>
      </c>
      <c r="R21" s="9"/>
      <c r="S21" s="14"/>
      <c r="T21" s="14"/>
    </row>
    <row r="22" ht="21.85" customHeight="1" spans="1:20">
      <c r="A22" s="9"/>
      <c r="B22" s="9"/>
      <c r="C22" s="9" t="s">
        <v>245</v>
      </c>
      <c r="D22" s="11" t="s">
        <v>246</v>
      </c>
      <c r="E22" s="9" t="s">
        <v>247</v>
      </c>
      <c r="F22" s="9" t="s">
        <v>178</v>
      </c>
      <c r="G22" s="24">
        <v>18</v>
      </c>
      <c r="H22" s="24">
        <v>29.96</v>
      </c>
      <c r="I22" s="9" t="s">
        <v>248</v>
      </c>
      <c r="J22" s="11" t="s">
        <v>249</v>
      </c>
      <c r="K22" s="12">
        <v>1753.496</v>
      </c>
      <c r="L22" s="12">
        <v>1775</v>
      </c>
      <c r="M22" s="12">
        <v>37888.56</v>
      </c>
      <c r="N22" s="14">
        <v>21.607440222276</v>
      </c>
      <c r="O22" s="13">
        <v>0.360514693670068</v>
      </c>
      <c r="P22" s="13">
        <v>0.360514693670068</v>
      </c>
      <c r="Q22" s="25">
        <v>44645.6863425926</v>
      </c>
      <c r="R22" s="9"/>
      <c r="S22" s="14"/>
      <c r="T22" s="14"/>
    </row>
    <row r="23" ht="21.85" customHeight="1" spans="1:20">
      <c r="A23" s="9"/>
      <c r="B23" s="9"/>
      <c r="C23" s="9" t="s">
        <v>250</v>
      </c>
      <c r="D23" s="11" t="s">
        <v>251</v>
      </c>
      <c r="E23" s="9" t="s">
        <v>252</v>
      </c>
      <c r="F23" s="9" t="s">
        <v>178</v>
      </c>
      <c r="G23" s="24">
        <v>39</v>
      </c>
      <c r="H23" s="24">
        <v>20</v>
      </c>
      <c r="I23" s="9" t="s">
        <v>248</v>
      </c>
      <c r="J23" s="11" t="s">
        <v>249</v>
      </c>
      <c r="K23" s="12">
        <v>180</v>
      </c>
      <c r="L23" s="12">
        <v>1</v>
      </c>
      <c r="M23" s="12">
        <v>2520</v>
      </c>
      <c r="N23" s="14">
        <v>14</v>
      </c>
      <c r="O23" s="13">
        <v>0.154714285714286</v>
      </c>
      <c r="P23" s="13">
        <v>0.154714285714286</v>
      </c>
      <c r="Q23" s="25">
        <v>44645.6864583333</v>
      </c>
      <c r="R23" s="9"/>
      <c r="S23" s="14"/>
      <c r="T23" s="14"/>
    </row>
    <row r="24" ht="21.85" customHeight="1" spans="1:20">
      <c r="A24" s="9"/>
      <c r="B24" s="9"/>
      <c r="C24" s="9" t="s">
        <v>253</v>
      </c>
      <c r="D24" s="11" t="s">
        <v>254</v>
      </c>
      <c r="E24" s="9" t="s">
        <v>255</v>
      </c>
      <c r="F24" s="9" t="s">
        <v>178</v>
      </c>
      <c r="G24" s="24">
        <v>15</v>
      </c>
      <c r="H24" s="24">
        <v>25.96</v>
      </c>
      <c r="I24" s="9" t="s">
        <v>248</v>
      </c>
      <c r="J24" s="11" t="s">
        <v>249</v>
      </c>
      <c r="K24" s="12">
        <v>97.966</v>
      </c>
      <c r="L24" s="12">
        <v>52</v>
      </c>
      <c r="M24" s="12">
        <v>1658.61</v>
      </c>
      <c r="N24" s="14">
        <v>16.9304656717637</v>
      </c>
      <c r="O24" s="13">
        <v>0.140602492448496</v>
      </c>
      <c r="P24" s="13">
        <v>0.140602492448496</v>
      </c>
      <c r="Q24" s="25">
        <v>44645.6865509259</v>
      </c>
      <c r="R24" s="9"/>
      <c r="S24" s="14"/>
      <c r="T24" s="14"/>
    </row>
    <row r="25" ht="21.85" customHeight="1" spans="1:20">
      <c r="A25" s="9"/>
      <c r="B25" s="9"/>
      <c r="C25" s="9" t="s">
        <v>256</v>
      </c>
      <c r="D25" s="11" t="s">
        <v>257</v>
      </c>
      <c r="E25" s="9" t="s">
        <v>258</v>
      </c>
      <c r="F25" s="9" t="s">
        <v>178</v>
      </c>
      <c r="G25" s="24">
        <v>64</v>
      </c>
      <c r="H25" s="24">
        <v>55.6</v>
      </c>
      <c r="I25" s="9" t="s">
        <v>248</v>
      </c>
      <c r="J25" s="11" t="s">
        <v>249</v>
      </c>
      <c r="K25" s="12">
        <v>1710.192</v>
      </c>
      <c r="L25" s="12">
        <v>1839</v>
      </c>
      <c r="M25" s="12">
        <v>36244.44</v>
      </c>
      <c r="N25" s="14">
        <v>21.1931993600719</v>
      </c>
      <c r="O25" s="13">
        <v>-0.106050723917931</v>
      </c>
      <c r="P25" s="13">
        <v>-0.106050723917931</v>
      </c>
      <c r="Q25" s="25">
        <v>44658.7213310185</v>
      </c>
      <c r="R25" s="9"/>
      <c r="S25" s="14"/>
      <c r="T25" s="14"/>
    </row>
    <row r="26" ht="21.85" customHeight="1" spans="1:20">
      <c r="A26" s="9"/>
      <c r="B26" s="9"/>
      <c r="C26" s="9" t="s">
        <v>259</v>
      </c>
      <c r="D26" s="11" t="s">
        <v>260</v>
      </c>
      <c r="E26" s="9" t="s">
        <v>261</v>
      </c>
      <c r="F26" s="9" t="s">
        <v>178</v>
      </c>
      <c r="G26" s="24">
        <v>9.5</v>
      </c>
      <c r="H26" s="24">
        <v>12.8</v>
      </c>
      <c r="I26" s="9" t="s">
        <v>262</v>
      </c>
      <c r="J26" s="11" t="s">
        <v>263</v>
      </c>
      <c r="K26" s="12"/>
      <c r="L26" s="12"/>
      <c r="M26" s="12"/>
      <c r="N26" s="14">
        <v>0</v>
      </c>
      <c r="O26" s="13">
        <v>0</v>
      </c>
      <c r="P26" s="13">
        <v>0</v>
      </c>
      <c r="Q26" s="25">
        <v>45079.7770138889</v>
      </c>
      <c r="R26" s="9"/>
      <c r="S26" s="14"/>
      <c r="T26" s="14"/>
    </row>
    <row r="27" ht="21.85" customHeight="1" spans="1:20">
      <c r="A27" s="9"/>
      <c r="B27" s="9"/>
      <c r="C27" s="9" t="s">
        <v>264</v>
      </c>
      <c r="D27" s="11" t="s">
        <v>265</v>
      </c>
      <c r="E27" s="9" t="s">
        <v>266</v>
      </c>
      <c r="F27" s="9" t="s">
        <v>184</v>
      </c>
      <c r="G27" s="24">
        <v>40</v>
      </c>
      <c r="H27" s="24">
        <v>33.96</v>
      </c>
      <c r="I27" s="9" t="s">
        <v>185</v>
      </c>
      <c r="J27" s="11" t="s">
        <v>186</v>
      </c>
      <c r="K27" s="12"/>
      <c r="L27" s="12"/>
      <c r="M27" s="12"/>
      <c r="N27" s="14">
        <v>0</v>
      </c>
      <c r="O27" s="13">
        <v>0</v>
      </c>
      <c r="P27" s="13">
        <v>0</v>
      </c>
      <c r="Q27" s="25">
        <v>38661.6222337963</v>
      </c>
      <c r="R27" s="26">
        <v>45755</v>
      </c>
      <c r="S27" s="14"/>
      <c r="T27" s="14"/>
    </row>
    <row r="28" ht="21.85" customHeight="1" spans="1:20">
      <c r="A28" s="9"/>
      <c r="B28" s="9"/>
      <c r="C28" s="9" t="s">
        <v>267</v>
      </c>
      <c r="D28" s="11" t="s">
        <v>268</v>
      </c>
      <c r="E28" s="9" t="s">
        <v>269</v>
      </c>
      <c r="F28" s="9" t="s">
        <v>184</v>
      </c>
      <c r="G28" s="24">
        <v>22</v>
      </c>
      <c r="H28" s="24">
        <v>25.96</v>
      </c>
      <c r="I28" s="9" t="s">
        <v>185</v>
      </c>
      <c r="J28" s="11" t="s">
        <v>186</v>
      </c>
      <c r="K28" s="12">
        <v>1277.347</v>
      </c>
      <c r="L28" s="12">
        <v>1909</v>
      </c>
      <c r="M28" s="12">
        <v>26165.95</v>
      </c>
      <c r="N28" s="14">
        <v>20.4846059841218</v>
      </c>
      <c r="O28" s="13">
        <v>-0.471483473751192</v>
      </c>
      <c r="P28" s="13">
        <v>-0.471483473751192</v>
      </c>
      <c r="Q28" s="25">
        <v>44165.4041898148</v>
      </c>
      <c r="R28" s="9"/>
      <c r="S28" s="14"/>
      <c r="T28" s="14"/>
    </row>
    <row r="29" ht="21.85" customHeight="1" spans="1:20">
      <c r="A29" s="9"/>
      <c r="B29" s="9"/>
      <c r="C29" s="9" t="s">
        <v>270</v>
      </c>
      <c r="D29" s="11" t="s">
        <v>271</v>
      </c>
      <c r="E29" s="9" t="s">
        <v>272</v>
      </c>
      <c r="F29" s="9" t="s">
        <v>184</v>
      </c>
      <c r="G29" s="24">
        <v>16</v>
      </c>
      <c r="H29" s="24">
        <v>20</v>
      </c>
      <c r="I29" s="9" t="s">
        <v>185</v>
      </c>
      <c r="J29" s="11" t="s">
        <v>186</v>
      </c>
      <c r="K29" s="12">
        <v>708.496</v>
      </c>
      <c r="L29" s="12">
        <v>302</v>
      </c>
      <c r="M29" s="12">
        <v>11735.33</v>
      </c>
      <c r="N29" s="14">
        <v>16.5637208960954</v>
      </c>
      <c r="O29" s="13">
        <v>-0.238245792832413</v>
      </c>
      <c r="P29" s="13">
        <v>-0.238245792832413</v>
      </c>
      <c r="Q29" s="25">
        <v>37589</v>
      </c>
      <c r="R29" s="9"/>
      <c r="S29" s="14"/>
      <c r="T29" s="14"/>
    </row>
    <row r="30" ht="21.85" customHeight="1" spans="1:20">
      <c r="A30" s="9"/>
      <c r="B30" s="9"/>
      <c r="C30" s="9" t="s">
        <v>273</v>
      </c>
      <c r="D30" s="11" t="s">
        <v>274</v>
      </c>
      <c r="E30" s="9" t="s">
        <v>275</v>
      </c>
      <c r="F30" s="9" t="s">
        <v>184</v>
      </c>
      <c r="G30" s="24">
        <v>13.7</v>
      </c>
      <c r="H30" s="24">
        <v>35</v>
      </c>
      <c r="I30" s="9" t="s">
        <v>185</v>
      </c>
      <c r="J30" s="11" t="s">
        <v>186</v>
      </c>
      <c r="K30" s="12">
        <v>0</v>
      </c>
      <c r="L30" s="12">
        <v>0</v>
      </c>
      <c r="M30" s="12">
        <v>0</v>
      </c>
      <c r="N30" s="14">
        <v>0</v>
      </c>
      <c r="O30" s="13">
        <v>0</v>
      </c>
      <c r="P30" s="13">
        <v>0</v>
      </c>
      <c r="Q30" s="25">
        <v>38367.6909837963</v>
      </c>
      <c r="R30" s="9"/>
      <c r="S30" s="14"/>
      <c r="T30" s="14"/>
    </row>
    <row r="31" ht="21.85" customHeight="1" spans="1:20">
      <c r="A31" s="9"/>
      <c r="B31" s="9"/>
      <c r="C31" s="9" t="s">
        <v>276</v>
      </c>
      <c r="D31" s="11" t="s">
        <v>277</v>
      </c>
      <c r="E31" s="9" t="s">
        <v>278</v>
      </c>
      <c r="F31" s="9" t="s">
        <v>184</v>
      </c>
      <c r="G31" s="24">
        <v>19.46</v>
      </c>
      <c r="H31" s="24">
        <v>25.16</v>
      </c>
      <c r="I31" s="9" t="s">
        <v>185</v>
      </c>
      <c r="J31" s="11" t="s">
        <v>186</v>
      </c>
      <c r="K31" s="12">
        <v>4994.96</v>
      </c>
      <c r="L31" s="12">
        <v>5122</v>
      </c>
      <c r="M31" s="12">
        <v>97101.95</v>
      </c>
      <c r="N31" s="14">
        <v>19.4399855053894</v>
      </c>
      <c r="O31" s="13">
        <v>-0.202070667993794</v>
      </c>
      <c r="P31" s="13">
        <v>-0.202070667993794</v>
      </c>
      <c r="Q31" s="25">
        <v>38929.6569212963</v>
      </c>
      <c r="R31" s="9"/>
      <c r="S31" s="14"/>
      <c r="T31" s="14"/>
    </row>
    <row r="32" ht="21.85" customHeight="1" spans="1:20">
      <c r="A32" s="9"/>
      <c r="B32" s="9"/>
      <c r="C32" s="9" t="s">
        <v>279</v>
      </c>
      <c r="D32" s="11" t="s">
        <v>280</v>
      </c>
      <c r="E32" s="9" t="s">
        <v>281</v>
      </c>
      <c r="F32" s="9" t="s">
        <v>178</v>
      </c>
      <c r="G32" s="24">
        <v>29.45</v>
      </c>
      <c r="H32" s="24">
        <v>38.8</v>
      </c>
      <c r="I32" s="9" t="s">
        <v>262</v>
      </c>
      <c r="J32" s="11" t="s">
        <v>263</v>
      </c>
      <c r="K32" s="12">
        <v>16</v>
      </c>
      <c r="L32" s="12">
        <v>12</v>
      </c>
      <c r="M32" s="12">
        <v>477.24</v>
      </c>
      <c r="N32" s="14">
        <v>29.8275</v>
      </c>
      <c r="O32" s="13">
        <v>0.0964713770849049</v>
      </c>
      <c r="P32" s="13">
        <v>0.0964713770849049</v>
      </c>
      <c r="Q32" s="25">
        <v>45974.6361921296</v>
      </c>
      <c r="R32" s="9"/>
      <c r="S32" s="14"/>
      <c r="T32" s="14"/>
    </row>
    <row r="33" ht="21.85" customHeight="1" spans="1:20">
      <c r="A33" s="9"/>
      <c r="B33" s="9"/>
      <c r="C33" s="9" t="s">
        <v>282</v>
      </c>
      <c r="D33" s="11" t="s">
        <v>283</v>
      </c>
      <c r="E33" s="9" t="s">
        <v>284</v>
      </c>
      <c r="F33" s="9" t="s">
        <v>178</v>
      </c>
      <c r="G33" s="24">
        <v>42.65</v>
      </c>
      <c r="H33" s="24">
        <v>58.8</v>
      </c>
      <c r="I33" s="9" t="s">
        <v>262</v>
      </c>
      <c r="J33" s="11" t="s">
        <v>263</v>
      </c>
      <c r="K33" s="12">
        <v>2</v>
      </c>
      <c r="L33" s="12">
        <v>2</v>
      </c>
      <c r="M33" s="12">
        <v>117.6</v>
      </c>
      <c r="N33" s="14">
        <v>58.8</v>
      </c>
      <c r="O33" s="13">
        <v>0.3</v>
      </c>
      <c r="P33" s="13">
        <v>0.3</v>
      </c>
      <c r="Q33" s="25">
        <v>45974.6483564815</v>
      </c>
      <c r="R33" s="9"/>
      <c r="S33" s="14"/>
      <c r="T33" s="14"/>
    </row>
    <row r="34" ht="21.85" customHeight="1" spans="1:20">
      <c r="A34" s="9"/>
      <c r="B34" s="9"/>
      <c r="C34" s="9" t="s">
        <v>285</v>
      </c>
      <c r="D34" s="11" t="s">
        <v>286</v>
      </c>
      <c r="E34" s="9" t="s">
        <v>287</v>
      </c>
      <c r="F34" s="9" t="s">
        <v>184</v>
      </c>
      <c r="G34" s="24">
        <v>16.8</v>
      </c>
      <c r="H34" s="24">
        <v>17.16</v>
      </c>
      <c r="I34" s="9" t="s">
        <v>185</v>
      </c>
      <c r="J34" s="11" t="s">
        <v>186</v>
      </c>
      <c r="K34" s="12">
        <v>14797.801</v>
      </c>
      <c r="L34" s="12">
        <v>8752</v>
      </c>
      <c r="M34" s="12">
        <v>162513.69</v>
      </c>
      <c r="N34" s="14">
        <v>10.9822864897291</v>
      </c>
      <c r="O34" s="13">
        <v>-1.35107901678929</v>
      </c>
      <c r="P34" s="13">
        <v>-1.35107901678929</v>
      </c>
      <c r="Q34" s="25">
        <v>44165.4041898148</v>
      </c>
      <c r="R34" s="9"/>
      <c r="S34" s="14"/>
      <c r="T34" s="14"/>
    </row>
    <row r="35" ht="21.85" customHeight="1" spans="1:20">
      <c r="A35" s="9"/>
      <c r="B35" s="9"/>
      <c r="C35" s="9" t="s">
        <v>288</v>
      </c>
      <c r="D35" s="11" t="s">
        <v>289</v>
      </c>
      <c r="E35" s="9" t="s">
        <v>290</v>
      </c>
      <c r="F35" s="9" t="s">
        <v>196</v>
      </c>
      <c r="G35" s="24">
        <v>0</v>
      </c>
      <c r="H35" s="24">
        <v>25.8</v>
      </c>
      <c r="I35" s="9" t="s">
        <v>197</v>
      </c>
      <c r="J35" s="11" t="s">
        <v>198</v>
      </c>
      <c r="K35" s="12">
        <v>56.774</v>
      </c>
      <c r="L35" s="12">
        <v>61</v>
      </c>
      <c r="M35" s="12">
        <v>1307.27</v>
      </c>
      <c r="N35" s="14">
        <v>23.0258569063304</v>
      </c>
      <c r="O35" s="13">
        <v>0.0599952572919137</v>
      </c>
      <c r="P35" s="13">
        <v>0.0599952572919137</v>
      </c>
      <c r="Q35" s="25">
        <v>45975.7878935185</v>
      </c>
      <c r="R35" s="9"/>
      <c r="S35" s="14"/>
      <c r="T35" s="14"/>
    </row>
    <row r="36" ht="21.85" customHeight="1" spans="1:20">
      <c r="A36" s="9"/>
      <c r="B36" s="9"/>
      <c r="C36" s="9" t="s">
        <v>291</v>
      </c>
      <c r="D36" s="11" t="s">
        <v>292</v>
      </c>
      <c r="E36" s="9" t="s">
        <v>293</v>
      </c>
      <c r="F36" s="9" t="s">
        <v>196</v>
      </c>
      <c r="G36" s="24">
        <v>0</v>
      </c>
      <c r="H36" s="24">
        <v>27.8</v>
      </c>
      <c r="I36" s="9" t="s">
        <v>197</v>
      </c>
      <c r="J36" s="11" t="s">
        <v>198</v>
      </c>
      <c r="K36" s="12">
        <v>58.88</v>
      </c>
      <c r="L36" s="12">
        <v>87</v>
      </c>
      <c r="M36" s="12">
        <v>1690.24</v>
      </c>
      <c r="N36" s="14">
        <v>28.7065217391304</v>
      </c>
      <c r="O36" s="13">
        <v>0.0600033131389625</v>
      </c>
      <c r="P36" s="13">
        <v>0.0600033131389625</v>
      </c>
      <c r="Q36" s="25">
        <v>45975.7883564815</v>
      </c>
      <c r="R36" s="9"/>
      <c r="S36" s="14"/>
      <c r="T36" s="14"/>
    </row>
    <row r="37" ht="21.85" customHeight="1" spans="1:20">
      <c r="A37" s="9"/>
      <c r="B37" s="9"/>
      <c r="C37" s="9" t="s">
        <v>294</v>
      </c>
      <c r="D37" s="11" t="s">
        <v>265</v>
      </c>
      <c r="E37" s="9" t="s">
        <v>295</v>
      </c>
      <c r="F37" s="9" t="s">
        <v>178</v>
      </c>
      <c r="G37" s="24">
        <v>48</v>
      </c>
      <c r="H37" s="24">
        <v>27.96</v>
      </c>
      <c r="I37" s="9" t="s">
        <v>296</v>
      </c>
      <c r="J37" s="11" t="s">
        <v>263</v>
      </c>
      <c r="K37" s="12">
        <v>551.752</v>
      </c>
      <c r="L37" s="12">
        <v>517</v>
      </c>
      <c r="M37" s="12">
        <v>10107.07</v>
      </c>
      <c r="N37" s="14">
        <v>18.3181393089649</v>
      </c>
      <c r="O37" s="13">
        <v>-0.266195678272734</v>
      </c>
      <c r="P37" s="13">
        <v>-0.266195678272734</v>
      </c>
      <c r="Q37" s="25">
        <v>38573.3601041667</v>
      </c>
      <c r="R37" s="9"/>
      <c r="S37" s="14"/>
      <c r="T37" s="14"/>
    </row>
    <row r="38" ht="21.85" customHeight="1" spans="1:20">
      <c r="A38" s="9"/>
      <c r="B38" s="9"/>
      <c r="C38" s="9" t="s">
        <v>297</v>
      </c>
      <c r="D38" s="11" t="s">
        <v>298</v>
      </c>
      <c r="E38" s="9" t="s">
        <v>299</v>
      </c>
      <c r="F38" s="9" t="s">
        <v>184</v>
      </c>
      <c r="G38" s="24">
        <v>12.7</v>
      </c>
      <c r="H38" s="24">
        <v>40</v>
      </c>
      <c r="I38" s="9" t="s">
        <v>185</v>
      </c>
      <c r="J38" s="11" t="s">
        <v>186</v>
      </c>
      <c r="K38" s="12">
        <v>0</v>
      </c>
      <c r="L38" s="12">
        <v>0</v>
      </c>
      <c r="M38" s="12">
        <v>0</v>
      </c>
      <c r="N38" s="14">
        <v>0</v>
      </c>
      <c r="O38" s="13">
        <v>0</v>
      </c>
      <c r="P38" s="13">
        <v>0</v>
      </c>
      <c r="Q38" s="25">
        <v>38573.360462963</v>
      </c>
      <c r="R38" s="9"/>
      <c r="S38" s="14"/>
      <c r="T38" s="14"/>
    </row>
    <row r="39" ht="21.85" customHeight="1" spans="1:20">
      <c r="A39" s="9"/>
      <c r="B39" s="9"/>
      <c r="C39" s="9" t="s">
        <v>300</v>
      </c>
      <c r="D39" s="11" t="s">
        <v>301</v>
      </c>
      <c r="E39" s="9" t="s">
        <v>302</v>
      </c>
      <c r="F39" s="9" t="s">
        <v>184</v>
      </c>
      <c r="G39" s="24">
        <v>20.7</v>
      </c>
      <c r="H39" s="24">
        <v>27.16</v>
      </c>
      <c r="I39" s="9" t="s">
        <v>185</v>
      </c>
      <c r="J39" s="11" t="s">
        <v>186</v>
      </c>
      <c r="K39" s="12">
        <v>1069.452</v>
      </c>
      <c r="L39" s="12">
        <v>1098</v>
      </c>
      <c r="M39" s="12">
        <v>20125.16</v>
      </c>
      <c r="N39" s="14">
        <v>18.8181984792211</v>
      </c>
      <c r="O39" s="13">
        <v>-0.547370068113744</v>
      </c>
      <c r="P39" s="13">
        <v>-0.547370068113744</v>
      </c>
      <c r="Q39" s="25">
        <v>41870.7388194444</v>
      </c>
      <c r="R39" s="9"/>
      <c r="S39" s="14"/>
      <c r="T39" s="14"/>
    </row>
    <row r="40" ht="21.85" customHeight="1" spans="1:20">
      <c r="A40" s="9"/>
      <c r="B40" s="9"/>
      <c r="C40" s="9" t="s">
        <v>303</v>
      </c>
      <c r="D40" s="11" t="s">
        <v>304</v>
      </c>
      <c r="E40" s="9" t="s">
        <v>305</v>
      </c>
      <c r="F40" s="9" t="s">
        <v>184</v>
      </c>
      <c r="G40" s="24">
        <v>22</v>
      </c>
      <c r="H40" s="24">
        <v>33.6</v>
      </c>
      <c r="I40" s="9" t="s">
        <v>185</v>
      </c>
      <c r="J40" s="11" t="s">
        <v>186</v>
      </c>
      <c r="K40" s="12">
        <v>363.619</v>
      </c>
      <c r="L40" s="12">
        <v>339</v>
      </c>
      <c r="M40" s="12">
        <v>7702.71</v>
      </c>
      <c r="N40" s="14">
        <v>21.1834640104065</v>
      </c>
      <c r="O40" s="13">
        <v>0.329893816591823</v>
      </c>
      <c r="P40" s="13">
        <v>0.329893816591823</v>
      </c>
      <c r="Q40" s="25">
        <v>38678.3541435185</v>
      </c>
      <c r="R40" s="9"/>
      <c r="S40" s="14"/>
      <c r="T40" s="14"/>
    </row>
    <row r="41" ht="21.85" customHeight="1" spans="1:20">
      <c r="A41" s="9"/>
      <c r="B41" s="9"/>
      <c r="C41" s="9" t="s">
        <v>306</v>
      </c>
      <c r="D41" s="11" t="s">
        <v>307</v>
      </c>
      <c r="E41" s="9" t="s">
        <v>308</v>
      </c>
      <c r="F41" s="9" t="s">
        <v>178</v>
      </c>
      <c r="G41" s="24">
        <v>28</v>
      </c>
      <c r="H41" s="24">
        <v>31.9</v>
      </c>
      <c r="I41" s="9" t="s">
        <v>210</v>
      </c>
      <c r="J41" s="11" t="s">
        <v>211</v>
      </c>
      <c r="K41" s="12"/>
      <c r="L41" s="12"/>
      <c r="M41" s="12"/>
      <c r="N41" s="14">
        <v>0</v>
      </c>
      <c r="O41" s="13">
        <v>0</v>
      </c>
      <c r="P41" s="13">
        <v>0</v>
      </c>
      <c r="Q41" s="25">
        <v>45721.6071064815</v>
      </c>
      <c r="R41" s="9"/>
      <c r="S41" s="14"/>
      <c r="T41" s="14"/>
    </row>
    <row r="42" ht="21.85" customHeight="1" spans="1:20">
      <c r="A42" s="9"/>
      <c r="B42" s="9"/>
      <c r="C42" s="9" t="s">
        <v>309</v>
      </c>
      <c r="D42" s="11" t="s">
        <v>310</v>
      </c>
      <c r="E42" s="9" t="s">
        <v>311</v>
      </c>
      <c r="F42" s="9" t="s">
        <v>196</v>
      </c>
      <c r="G42" s="24">
        <v>0</v>
      </c>
      <c r="H42" s="24">
        <v>35.96</v>
      </c>
      <c r="I42" s="9" t="s">
        <v>202</v>
      </c>
      <c r="J42" s="11" t="s">
        <v>203</v>
      </c>
      <c r="K42" s="12">
        <v>71.85</v>
      </c>
      <c r="L42" s="12">
        <v>92</v>
      </c>
      <c r="M42" s="12">
        <v>2235.7</v>
      </c>
      <c r="N42" s="14">
        <v>31.116214335421</v>
      </c>
      <c r="O42" s="13">
        <v>0.0987186116205215</v>
      </c>
      <c r="P42" s="13">
        <v>0.0987186116205215</v>
      </c>
      <c r="Q42" s="25">
        <v>45756.4634375</v>
      </c>
      <c r="R42" s="9"/>
      <c r="S42" s="14"/>
      <c r="T42" s="14"/>
    </row>
    <row r="43" ht="21.85" customHeight="1" spans="1:20">
      <c r="A43" s="9"/>
      <c r="B43" s="9"/>
      <c r="C43" s="9" t="s">
        <v>312</v>
      </c>
      <c r="D43" s="11" t="s">
        <v>313</v>
      </c>
      <c r="E43" s="9" t="s">
        <v>314</v>
      </c>
      <c r="F43" s="9" t="s">
        <v>196</v>
      </c>
      <c r="G43" s="24">
        <v>0</v>
      </c>
      <c r="H43" s="24">
        <v>19.96</v>
      </c>
      <c r="I43" s="9" t="s">
        <v>202</v>
      </c>
      <c r="J43" s="11" t="s">
        <v>203</v>
      </c>
      <c r="K43" s="12">
        <v>12.02</v>
      </c>
      <c r="L43" s="12">
        <v>15</v>
      </c>
      <c r="M43" s="12">
        <v>249.2</v>
      </c>
      <c r="N43" s="14">
        <v>20.7321131447587</v>
      </c>
      <c r="O43" s="13">
        <v>0.098756621187801</v>
      </c>
      <c r="P43" s="13">
        <v>0.098756621187801</v>
      </c>
      <c r="Q43" s="25">
        <v>45756.4662962963</v>
      </c>
      <c r="R43" s="9"/>
      <c r="S43" s="14"/>
      <c r="T43" s="14"/>
    </row>
    <row r="44" ht="21.85" customHeight="1" spans="1:20">
      <c r="A44" s="9"/>
      <c r="B44" s="9"/>
      <c r="C44" s="9" t="s">
        <v>315</v>
      </c>
      <c r="D44" s="11" t="s">
        <v>316</v>
      </c>
      <c r="E44" s="9" t="s">
        <v>317</v>
      </c>
      <c r="F44" s="9" t="s">
        <v>196</v>
      </c>
      <c r="G44" s="24">
        <v>0</v>
      </c>
      <c r="H44" s="24">
        <v>45.96</v>
      </c>
      <c r="I44" s="9" t="s">
        <v>202</v>
      </c>
      <c r="J44" s="11" t="s">
        <v>203</v>
      </c>
      <c r="K44" s="12">
        <v>43.64</v>
      </c>
      <c r="L44" s="12">
        <v>51</v>
      </c>
      <c r="M44" s="12">
        <v>1978.7</v>
      </c>
      <c r="N44" s="14">
        <v>45.3414298808433</v>
      </c>
      <c r="O44" s="13">
        <v>0.0987202708849245</v>
      </c>
      <c r="P44" s="13">
        <v>0.0987202708849245</v>
      </c>
      <c r="Q44" s="25">
        <v>45756.4664930556</v>
      </c>
      <c r="R44" s="9"/>
      <c r="S44" s="14"/>
      <c r="T44" s="14"/>
    </row>
    <row r="45" ht="21.85" customHeight="1" spans="1:20">
      <c r="A45" s="9"/>
      <c r="B45" s="9"/>
      <c r="C45" s="9" t="s">
        <v>318</v>
      </c>
      <c r="D45" s="11" t="s">
        <v>319</v>
      </c>
      <c r="E45" s="9" t="s">
        <v>320</v>
      </c>
      <c r="F45" s="9" t="s">
        <v>184</v>
      </c>
      <c r="G45" s="24">
        <v>16.5</v>
      </c>
      <c r="H45" s="24">
        <v>39.6</v>
      </c>
      <c r="I45" s="9" t="s">
        <v>185</v>
      </c>
      <c r="J45" s="11" t="s">
        <v>186</v>
      </c>
      <c r="K45" s="12"/>
      <c r="L45" s="12"/>
      <c r="M45" s="12"/>
      <c r="N45" s="14">
        <v>0</v>
      </c>
      <c r="O45" s="13">
        <v>0</v>
      </c>
      <c r="P45" s="13">
        <v>0</v>
      </c>
      <c r="Q45" s="25">
        <v>41907.3917708333</v>
      </c>
      <c r="R45" s="26">
        <v>45755</v>
      </c>
      <c r="S45" s="14"/>
      <c r="T45" s="14"/>
    </row>
    <row r="46" ht="21.85" customHeight="1" spans="1:20">
      <c r="A46" s="9"/>
      <c r="B46" s="9"/>
      <c r="C46" s="9" t="s">
        <v>321</v>
      </c>
      <c r="D46" s="11" t="s">
        <v>322</v>
      </c>
      <c r="E46" s="9" t="s">
        <v>323</v>
      </c>
      <c r="F46" s="9" t="s">
        <v>184</v>
      </c>
      <c r="G46" s="24">
        <v>28</v>
      </c>
      <c r="H46" s="24">
        <v>35.6</v>
      </c>
      <c r="I46" s="9" t="s">
        <v>185</v>
      </c>
      <c r="J46" s="11" t="s">
        <v>186</v>
      </c>
      <c r="K46" s="12">
        <v>26.988</v>
      </c>
      <c r="L46" s="12">
        <v>63</v>
      </c>
      <c r="M46" s="12">
        <v>759.38</v>
      </c>
      <c r="N46" s="14">
        <v>28.1376908255521</v>
      </c>
      <c r="O46" s="13">
        <v>0.0287286997287261</v>
      </c>
      <c r="P46" s="13">
        <v>0.0287286997287261</v>
      </c>
      <c r="Q46" s="25">
        <v>41907.3942361111</v>
      </c>
      <c r="R46" s="9"/>
      <c r="S46" s="14"/>
      <c r="T46" s="14"/>
    </row>
    <row r="47" ht="21.85" customHeight="1" spans="1:20">
      <c r="A47" s="9"/>
      <c r="B47" s="9"/>
      <c r="C47" s="9" t="s">
        <v>324</v>
      </c>
      <c r="D47" s="11" t="s">
        <v>325</v>
      </c>
      <c r="E47" s="9" t="s">
        <v>326</v>
      </c>
      <c r="F47" s="9" t="s">
        <v>184</v>
      </c>
      <c r="G47" s="24">
        <v>25</v>
      </c>
      <c r="H47" s="24">
        <v>39.6</v>
      </c>
      <c r="I47" s="9" t="s">
        <v>185</v>
      </c>
      <c r="J47" s="11" t="s">
        <v>186</v>
      </c>
      <c r="K47" s="12">
        <v>122.284</v>
      </c>
      <c r="L47" s="12">
        <v>207</v>
      </c>
      <c r="M47" s="12">
        <v>2974.81</v>
      </c>
      <c r="N47" s="14">
        <v>24.3270583232475</v>
      </c>
      <c r="O47" s="13">
        <v>-0.306181235104091</v>
      </c>
      <c r="P47" s="13">
        <v>-0.306181235104091</v>
      </c>
      <c r="Q47" s="25">
        <v>41907.3943865741</v>
      </c>
      <c r="R47" s="9"/>
      <c r="S47" s="14"/>
      <c r="T47" s="14"/>
    </row>
    <row r="48" ht="21.85" customHeight="1" spans="1:20">
      <c r="A48" s="9"/>
      <c r="B48" s="9"/>
      <c r="C48" s="9" t="s">
        <v>327</v>
      </c>
      <c r="D48" s="11" t="s">
        <v>328</v>
      </c>
      <c r="E48" s="9" t="s">
        <v>329</v>
      </c>
      <c r="F48" s="9" t="s">
        <v>184</v>
      </c>
      <c r="G48" s="24">
        <v>25</v>
      </c>
      <c r="H48" s="24">
        <v>39.6</v>
      </c>
      <c r="I48" s="9" t="s">
        <v>185</v>
      </c>
      <c r="J48" s="11" t="s">
        <v>186</v>
      </c>
      <c r="K48" s="12">
        <v>16.53</v>
      </c>
      <c r="L48" s="12">
        <v>34</v>
      </c>
      <c r="M48" s="12">
        <v>447.9</v>
      </c>
      <c r="N48" s="14">
        <v>27.0961887477314</v>
      </c>
      <c r="O48" s="13">
        <v>-0.0132574235320384</v>
      </c>
      <c r="P48" s="13">
        <v>-0.0132574235320384</v>
      </c>
      <c r="Q48" s="25">
        <v>41907.3961111111</v>
      </c>
      <c r="R48" s="9"/>
      <c r="S48" s="14"/>
      <c r="T48" s="14"/>
    </row>
    <row r="49" ht="21.85" customHeight="1" spans="1:20">
      <c r="A49" s="9"/>
      <c r="B49" s="9"/>
      <c r="C49" s="9" t="s">
        <v>330</v>
      </c>
      <c r="D49" s="11" t="s">
        <v>331</v>
      </c>
      <c r="E49" s="9" t="s">
        <v>332</v>
      </c>
      <c r="F49" s="9" t="s">
        <v>178</v>
      </c>
      <c r="G49" s="24">
        <v>22.7</v>
      </c>
      <c r="H49" s="24">
        <v>30.6</v>
      </c>
      <c r="I49" s="9" t="s">
        <v>262</v>
      </c>
      <c r="J49" s="11" t="s">
        <v>263</v>
      </c>
      <c r="K49" s="12">
        <v>4.998</v>
      </c>
      <c r="L49" s="12">
        <v>1</v>
      </c>
      <c r="M49" s="12">
        <v>3</v>
      </c>
      <c r="N49" s="14">
        <v>0.600240096038415</v>
      </c>
      <c r="O49" s="13">
        <v>-36.061836</v>
      </c>
      <c r="P49" s="13">
        <v>-36.061836</v>
      </c>
      <c r="Q49" s="25">
        <v>45791.4402430556</v>
      </c>
      <c r="R49" s="9"/>
      <c r="S49" s="14"/>
      <c r="T49" s="14"/>
    </row>
    <row r="50" ht="21.85" customHeight="1" spans="1:20">
      <c r="A50" s="9"/>
      <c r="B50" s="9"/>
      <c r="C50" s="9" t="s">
        <v>333</v>
      </c>
      <c r="D50" s="11" t="s">
        <v>334</v>
      </c>
      <c r="E50" s="9" t="s">
        <v>335</v>
      </c>
      <c r="F50" s="9" t="s">
        <v>184</v>
      </c>
      <c r="G50" s="24">
        <v>19.46</v>
      </c>
      <c r="H50" s="24">
        <v>21.96</v>
      </c>
      <c r="I50" s="9" t="s">
        <v>185</v>
      </c>
      <c r="J50" s="11" t="s">
        <v>186</v>
      </c>
      <c r="K50" s="12">
        <v>803.739</v>
      </c>
      <c r="L50" s="12">
        <v>554</v>
      </c>
      <c r="M50" s="12">
        <v>13051.99</v>
      </c>
      <c r="N50" s="14">
        <v>16.2390900528654</v>
      </c>
      <c r="O50" s="13">
        <v>-0.245713243727585</v>
      </c>
      <c r="P50" s="13">
        <v>-0.245713243727585</v>
      </c>
      <c r="Q50" s="25">
        <v>39444.6202662037</v>
      </c>
      <c r="R50" s="9"/>
      <c r="S50" s="14"/>
      <c r="T50" s="14"/>
    </row>
    <row r="51" ht="21.85" customHeight="1" spans="1:20">
      <c r="A51" s="9"/>
      <c r="B51" s="9"/>
      <c r="C51" s="9" t="s">
        <v>336</v>
      </c>
      <c r="D51" s="11" t="s">
        <v>337</v>
      </c>
      <c r="E51" s="9" t="s">
        <v>338</v>
      </c>
      <c r="F51" s="9" t="s">
        <v>178</v>
      </c>
      <c r="G51" s="24">
        <v>9.88</v>
      </c>
      <c r="H51" s="24">
        <v>11.8</v>
      </c>
      <c r="I51" s="9" t="s">
        <v>248</v>
      </c>
      <c r="J51" s="11" t="s">
        <v>249</v>
      </c>
      <c r="K51" s="12">
        <v>27</v>
      </c>
      <c r="L51" s="12">
        <v>24</v>
      </c>
      <c r="M51" s="12">
        <v>275.53</v>
      </c>
      <c r="N51" s="14">
        <v>10.2048148148148</v>
      </c>
      <c r="O51" s="13">
        <v>0.255768881791456</v>
      </c>
      <c r="P51" s="13">
        <v>0.255768881791456</v>
      </c>
      <c r="Q51" s="25">
        <v>45972.8131481481</v>
      </c>
      <c r="R51" s="9"/>
      <c r="S51" s="14"/>
      <c r="T51" s="14"/>
    </row>
    <row r="52" ht="21.85" customHeight="1" spans="1:20">
      <c r="A52" s="9"/>
      <c r="B52" s="9"/>
      <c r="C52" s="9" t="s">
        <v>339</v>
      </c>
      <c r="D52" s="11" t="s">
        <v>340</v>
      </c>
      <c r="E52" s="9" t="s">
        <v>341</v>
      </c>
      <c r="F52" s="9" t="s">
        <v>178</v>
      </c>
      <c r="G52" s="24">
        <v>14.75</v>
      </c>
      <c r="H52" s="24">
        <v>16.8</v>
      </c>
      <c r="I52" s="9" t="s">
        <v>248</v>
      </c>
      <c r="J52" s="11" t="s">
        <v>249</v>
      </c>
      <c r="K52" s="12">
        <v>194</v>
      </c>
      <c r="L52" s="12">
        <v>162</v>
      </c>
      <c r="M52" s="12">
        <v>2983.75</v>
      </c>
      <c r="N52" s="14">
        <v>15.3801546391753</v>
      </c>
      <c r="O52" s="13">
        <v>0.199000251361542</v>
      </c>
      <c r="P52" s="13">
        <v>0.199000251361542</v>
      </c>
      <c r="Q52" s="25">
        <v>45972.8134143519</v>
      </c>
      <c r="R52" s="9"/>
      <c r="S52" s="14"/>
      <c r="T52" s="14"/>
    </row>
    <row r="53" ht="21.85" customHeight="1" spans="1:20">
      <c r="A53" s="9" t="s">
        <v>138</v>
      </c>
      <c r="B53" s="9" t="s">
        <v>139</v>
      </c>
      <c r="C53" s="9" t="s">
        <v>342</v>
      </c>
      <c r="D53" s="11" t="s">
        <v>343</v>
      </c>
      <c r="E53" s="9" t="s">
        <v>344</v>
      </c>
      <c r="F53" s="9" t="s">
        <v>196</v>
      </c>
      <c r="G53" s="24">
        <v>0</v>
      </c>
      <c r="H53" s="24">
        <v>37.8</v>
      </c>
      <c r="I53" s="9" t="s">
        <v>197</v>
      </c>
      <c r="J53" s="11" t="s">
        <v>198</v>
      </c>
      <c r="K53" s="12">
        <v>415.756</v>
      </c>
      <c r="L53" s="12">
        <v>869</v>
      </c>
      <c r="M53" s="12">
        <v>14191.6</v>
      </c>
      <c r="N53" s="14">
        <v>34.1344442413339</v>
      </c>
      <c r="O53" s="13">
        <v>0.0847254714056202</v>
      </c>
      <c r="P53" s="13">
        <v>0.0847254714056202</v>
      </c>
      <c r="Q53" s="25">
        <v>45250.4523842593</v>
      </c>
      <c r="R53" s="9"/>
      <c r="S53" s="14"/>
      <c r="T53" s="14"/>
    </row>
    <row r="54" ht="21.85" customHeight="1" spans="1:20">
      <c r="A54" s="9"/>
      <c r="B54" s="9"/>
      <c r="C54" s="9" t="s">
        <v>345</v>
      </c>
      <c r="D54" s="11" t="s">
        <v>346</v>
      </c>
      <c r="E54" s="9" t="s">
        <v>347</v>
      </c>
      <c r="F54" s="9" t="s">
        <v>196</v>
      </c>
      <c r="G54" s="24">
        <v>0</v>
      </c>
      <c r="H54" s="24">
        <v>27.8</v>
      </c>
      <c r="I54" s="9" t="s">
        <v>197</v>
      </c>
      <c r="J54" s="11" t="s">
        <v>198</v>
      </c>
      <c r="K54" s="12">
        <v>849.952</v>
      </c>
      <c r="L54" s="12">
        <v>970</v>
      </c>
      <c r="M54" s="12">
        <v>21748</v>
      </c>
      <c r="N54" s="14">
        <v>25.5873272843643</v>
      </c>
      <c r="O54" s="13">
        <v>0.0838279382012139</v>
      </c>
      <c r="P54" s="13">
        <v>0.0838279382012139</v>
      </c>
      <c r="Q54" s="25">
        <v>45250.4524305556</v>
      </c>
      <c r="R54" s="9"/>
      <c r="S54" s="14"/>
      <c r="T54" s="14"/>
    </row>
    <row r="55" ht="21.85" customHeight="1" spans="1:20">
      <c r="A55" s="9"/>
      <c r="B55" s="9"/>
      <c r="C55" s="9" t="s">
        <v>348</v>
      </c>
      <c r="D55" s="11" t="s">
        <v>349</v>
      </c>
      <c r="E55" s="9" t="s">
        <v>350</v>
      </c>
      <c r="F55" s="9" t="s">
        <v>196</v>
      </c>
      <c r="G55" s="24">
        <v>0</v>
      </c>
      <c r="H55" s="24">
        <v>18</v>
      </c>
      <c r="I55" s="9" t="s">
        <v>202</v>
      </c>
      <c r="J55" s="11" t="s">
        <v>203</v>
      </c>
      <c r="K55" s="12">
        <v>10.316</v>
      </c>
      <c r="L55" s="12">
        <v>20</v>
      </c>
      <c r="M55" s="12">
        <v>331.68</v>
      </c>
      <c r="N55" s="14">
        <v>32.1519968980225</v>
      </c>
      <c r="O55" s="13">
        <v>0.0986869874577906</v>
      </c>
      <c r="P55" s="13">
        <v>0.0986869874577906</v>
      </c>
      <c r="Q55" s="25">
        <v>45251.4396990741</v>
      </c>
      <c r="R55" s="9"/>
      <c r="S55" s="14"/>
      <c r="T55" s="14"/>
    </row>
    <row r="56" ht="21.85" customHeight="1" spans="1:20">
      <c r="A56" s="9"/>
      <c r="B56" s="9"/>
      <c r="C56" s="9" t="s">
        <v>351</v>
      </c>
      <c r="D56" s="11" t="s">
        <v>352</v>
      </c>
      <c r="E56" s="9" t="s">
        <v>353</v>
      </c>
      <c r="F56" s="9" t="s">
        <v>178</v>
      </c>
      <c r="G56" s="24">
        <v>46</v>
      </c>
      <c r="H56" s="24">
        <v>53.8</v>
      </c>
      <c r="I56" s="9" t="s">
        <v>210</v>
      </c>
      <c r="J56" s="11" t="s">
        <v>211</v>
      </c>
      <c r="K56" s="12">
        <v>0</v>
      </c>
      <c r="L56" s="12">
        <v>0</v>
      </c>
      <c r="M56" s="12">
        <v>0</v>
      </c>
      <c r="N56" s="14">
        <v>0</v>
      </c>
      <c r="O56" s="13">
        <v>0</v>
      </c>
      <c r="P56" s="13">
        <v>0</v>
      </c>
      <c r="Q56" s="25">
        <v>45281.5981828704</v>
      </c>
      <c r="R56" s="9"/>
      <c r="S56" s="14"/>
      <c r="T56" s="14"/>
    </row>
    <row r="57" ht="21.85" customHeight="1" spans="1:20">
      <c r="A57" s="9"/>
      <c r="B57" s="9"/>
      <c r="C57" s="9" t="s">
        <v>354</v>
      </c>
      <c r="D57" s="11" t="s">
        <v>355</v>
      </c>
      <c r="E57" s="9" t="s">
        <v>356</v>
      </c>
      <c r="F57" s="9" t="s">
        <v>178</v>
      </c>
      <c r="G57" s="24">
        <v>39</v>
      </c>
      <c r="H57" s="24">
        <v>63.8</v>
      </c>
      <c r="I57" s="9" t="s">
        <v>210</v>
      </c>
      <c r="J57" s="11" t="s">
        <v>211</v>
      </c>
      <c r="K57" s="12">
        <v>36.424</v>
      </c>
      <c r="L57" s="12">
        <v>75</v>
      </c>
      <c r="M57" s="12">
        <v>2246.34</v>
      </c>
      <c r="N57" s="14">
        <v>61.671974522293</v>
      </c>
      <c r="O57" s="13">
        <v>0.386593338497289</v>
      </c>
      <c r="P57" s="13">
        <v>0.386593338497289</v>
      </c>
      <c r="Q57" s="25">
        <v>45281.5983333333</v>
      </c>
      <c r="R57" s="9"/>
      <c r="S57" s="14"/>
      <c r="T57" s="14"/>
    </row>
    <row r="58" ht="21.85" customHeight="1" spans="1:20">
      <c r="A58" s="9"/>
      <c r="B58" s="9"/>
      <c r="C58" s="9" t="s">
        <v>357</v>
      </c>
      <c r="D58" s="11" t="s">
        <v>358</v>
      </c>
      <c r="E58" s="9" t="s">
        <v>359</v>
      </c>
      <c r="F58" s="9" t="s">
        <v>178</v>
      </c>
      <c r="G58" s="24">
        <v>36</v>
      </c>
      <c r="H58" s="24">
        <v>57.8</v>
      </c>
      <c r="I58" s="9" t="s">
        <v>210</v>
      </c>
      <c r="J58" s="11" t="s">
        <v>211</v>
      </c>
      <c r="K58" s="12">
        <v>191.05</v>
      </c>
      <c r="L58" s="12">
        <v>233</v>
      </c>
      <c r="M58" s="12">
        <v>9838.56</v>
      </c>
      <c r="N58" s="14">
        <v>51.4973043705836</v>
      </c>
      <c r="O58" s="13">
        <v>0.34639287456701</v>
      </c>
      <c r="P58" s="13">
        <v>0.34639287456701</v>
      </c>
      <c r="Q58" s="25">
        <v>45281.5983680556</v>
      </c>
      <c r="R58" s="9"/>
      <c r="S58" s="14"/>
      <c r="T58" s="14"/>
    </row>
    <row r="59" ht="21.85" customHeight="1" spans="1:20">
      <c r="A59" s="9"/>
      <c r="B59" s="9"/>
      <c r="C59" s="9" t="s">
        <v>360</v>
      </c>
      <c r="D59" s="11" t="s">
        <v>361</v>
      </c>
      <c r="E59" s="9" t="s">
        <v>362</v>
      </c>
      <c r="F59" s="9" t="s">
        <v>196</v>
      </c>
      <c r="G59" s="24">
        <v>0</v>
      </c>
      <c r="H59" s="24">
        <v>57.6</v>
      </c>
      <c r="I59" s="9" t="s">
        <v>227</v>
      </c>
      <c r="J59" s="11" t="s">
        <v>228</v>
      </c>
      <c r="K59" s="12">
        <v>99.978</v>
      </c>
      <c r="L59" s="12">
        <v>173</v>
      </c>
      <c r="M59" s="12">
        <v>5562.95</v>
      </c>
      <c r="N59" s="14">
        <v>55.6417411830603</v>
      </c>
      <c r="O59" s="13">
        <v>0.0696721523652019</v>
      </c>
      <c r="P59" s="13">
        <v>0.0696721523652019</v>
      </c>
      <c r="Q59" s="25">
        <v>45313.7499537037</v>
      </c>
      <c r="R59" s="9"/>
      <c r="S59" s="14"/>
      <c r="T59" s="14"/>
    </row>
    <row r="60" ht="21.85" customHeight="1" spans="1:20">
      <c r="A60" s="9"/>
      <c r="B60" s="9"/>
      <c r="C60" s="9" t="s">
        <v>363</v>
      </c>
      <c r="D60" s="11" t="s">
        <v>364</v>
      </c>
      <c r="E60" s="9" t="s">
        <v>365</v>
      </c>
      <c r="F60" s="9" t="s">
        <v>196</v>
      </c>
      <c r="G60" s="24">
        <v>0</v>
      </c>
      <c r="H60" s="24">
        <v>51.6</v>
      </c>
      <c r="I60" s="9" t="s">
        <v>227</v>
      </c>
      <c r="J60" s="11" t="s">
        <v>228</v>
      </c>
      <c r="K60" s="12">
        <v>442.536</v>
      </c>
      <c r="L60" s="12">
        <v>529</v>
      </c>
      <c r="M60" s="12">
        <v>20039.64</v>
      </c>
      <c r="N60" s="14">
        <v>45.28363794132</v>
      </c>
      <c r="O60" s="13">
        <v>0.0909849727839422</v>
      </c>
      <c r="P60" s="13">
        <v>0.0909849727839422</v>
      </c>
      <c r="Q60" s="25">
        <v>45313.7499652778</v>
      </c>
      <c r="R60" s="9"/>
      <c r="S60" s="14"/>
      <c r="T60" s="14"/>
    </row>
    <row r="61" ht="21.85" customHeight="1" spans="1:20">
      <c r="A61" s="9"/>
      <c r="B61" s="9"/>
      <c r="C61" s="9" t="s">
        <v>366</v>
      </c>
      <c r="D61" s="11" t="s">
        <v>367</v>
      </c>
      <c r="E61" s="9" t="s">
        <v>368</v>
      </c>
      <c r="F61" s="9" t="s">
        <v>184</v>
      </c>
      <c r="G61" s="24">
        <v>28</v>
      </c>
      <c r="H61" s="24">
        <v>51.6</v>
      </c>
      <c r="I61" s="9" t="s">
        <v>243</v>
      </c>
      <c r="J61" s="11" t="s">
        <v>244</v>
      </c>
      <c r="K61" s="12">
        <v>225.562</v>
      </c>
      <c r="L61" s="12">
        <v>219</v>
      </c>
      <c r="M61" s="12">
        <v>8002.08</v>
      </c>
      <c r="N61" s="14">
        <v>35.4761883650615</v>
      </c>
      <c r="O61" s="13">
        <v>0.210738208065903</v>
      </c>
      <c r="P61" s="13">
        <v>0.210738208065903</v>
      </c>
      <c r="Q61" s="25">
        <v>44391.383599537</v>
      </c>
      <c r="R61" s="9"/>
      <c r="S61" s="14"/>
      <c r="T61" s="14"/>
    </row>
    <row r="62" ht="21.85" customHeight="1" spans="1:20">
      <c r="A62" s="9"/>
      <c r="B62" s="9"/>
      <c r="C62" s="9" t="s">
        <v>369</v>
      </c>
      <c r="D62" s="11" t="s">
        <v>370</v>
      </c>
      <c r="E62" s="9" t="s">
        <v>371</v>
      </c>
      <c r="F62" s="9" t="s">
        <v>184</v>
      </c>
      <c r="G62" s="24">
        <v>28</v>
      </c>
      <c r="H62" s="24">
        <v>53.6</v>
      </c>
      <c r="I62" s="9" t="s">
        <v>243</v>
      </c>
      <c r="J62" s="11" t="s">
        <v>244</v>
      </c>
      <c r="K62" s="12">
        <v>75.18</v>
      </c>
      <c r="L62" s="12">
        <v>112</v>
      </c>
      <c r="M62" s="12">
        <v>4099.85</v>
      </c>
      <c r="N62" s="14">
        <v>54.5337855812716</v>
      </c>
      <c r="O62" s="13">
        <v>0.486556825249704</v>
      </c>
      <c r="P62" s="13">
        <v>0.486556825249704</v>
      </c>
      <c r="Q62" s="25">
        <v>44391.3836226852</v>
      </c>
      <c r="R62" s="9"/>
      <c r="S62" s="14"/>
      <c r="T62" s="14"/>
    </row>
    <row r="63" ht="21.85" customHeight="1" spans="1:20">
      <c r="A63" s="9"/>
      <c r="B63" s="9"/>
      <c r="C63" s="9" t="s">
        <v>372</v>
      </c>
      <c r="D63" s="11" t="s">
        <v>373</v>
      </c>
      <c r="E63" s="9" t="s">
        <v>374</v>
      </c>
      <c r="F63" s="9" t="s">
        <v>178</v>
      </c>
      <c r="G63" s="24">
        <v>47</v>
      </c>
      <c r="H63" s="24">
        <v>37.96</v>
      </c>
      <c r="I63" s="9" t="s">
        <v>248</v>
      </c>
      <c r="J63" s="11" t="s">
        <v>249</v>
      </c>
      <c r="K63" s="12">
        <v>422.324</v>
      </c>
      <c r="L63" s="12">
        <v>746</v>
      </c>
      <c r="M63" s="12">
        <v>12172.8</v>
      </c>
      <c r="N63" s="14">
        <v>28.8233678408047</v>
      </c>
      <c r="O63" s="13">
        <v>0.0900867220360147</v>
      </c>
      <c r="P63" s="13">
        <v>0.0900867220360147</v>
      </c>
      <c r="Q63" s="25">
        <v>44645.6849652778</v>
      </c>
      <c r="R63" s="9"/>
      <c r="S63" s="14"/>
      <c r="T63" s="14"/>
    </row>
    <row r="64" ht="21.85" customHeight="1" spans="1:20">
      <c r="A64" s="9"/>
      <c r="B64" s="9"/>
      <c r="C64" s="9" t="s">
        <v>375</v>
      </c>
      <c r="D64" s="11" t="s">
        <v>376</v>
      </c>
      <c r="E64" s="9" t="s">
        <v>377</v>
      </c>
      <c r="F64" s="9" t="s">
        <v>178</v>
      </c>
      <c r="G64" s="24">
        <v>19</v>
      </c>
      <c r="H64" s="24">
        <v>29.98</v>
      </c>
      <c r="I64" s="9" t="s">
        <v>248</v>
      </c>
      <c r="J64" s="11" t="s">
        <v>249</v>
      </c>
      <c r="K64" s="12">
        <v>1206.082</v>
      </c>
      <c r="L64" s="12">
        <v>1370</v>
      </c>
      <c r="M64" s="12">
        <v>26877.59</v>
      </c>
      <c r="N64" s="14">
        <v>22.2850436371656</v>
      </c>
      <c r="O64" s="13">
        <v>0.352202421720102</v>
      </c>
      <c r="P64" s="13">
        <v>0.352202421720102</v>
      </c>
      <c r="Q64" s="25">
        <v>44645.6863310185</v>
      </c>
      <c r="R64" s="9"/>
      <c r="S64" s="14"/>
      <c r="T64" s="14"/>
    </row>
    <row r="65" ht="21.85" customHeight="1" spans="1:20">
      <c r="A65" s="9"/>
      <c r="B65" s="9"/>
      <c r="C65" s="9" t="s">
        <v>378</v>
      </c>
      <c r="D65" s="11" t="s">
        <v>379</v>
      </c>
      <c r="E65" s="9" t="s">
        <v>380</v>
      </c>
      <c r="F65" s="9" t="s">
        <v>178</v>
      </c>
      <c r="G65" s="24">
        <v>43</v>
      </c>
      <c r="H65" s="24">
        <v>25</v>
      </c>
      <c r="I65" s="9" t="s">
        <v>248</v>
      </c>
      <c r="J65" s="11" t="s">
        <v>249</v>
      </c>
      <c r="K65" s="12">
        <v>0</v>
      </c>
      <c r="L65" s="12">
        <v>0</v>
      </c>
      <c r="M65" s="12">
        <v>0</v>
      </c>
      <c r="N65" s="14">
        <v>0</v>
      </c>
      <c r="O65" s="13">
        <v>0</v>
      </c>
      <c r="P65" s="13">
        <v>0</v>
      </c>
      <c r="Q65" s="25">
        <v>44645.6864583333</v>
      </c>
      <c r="R65" s="9"/>
      <c r="S65" s="14"/>
      <c r="T65" s="14"/>
    </row>
    <row r="66" ht="21.85" customHeight="1" spans="1:20">
      <c r="A66" s="9"/>
      <c r="B66" s="9"/>
      <c r="C66" s="9" t="s">
        <v>381</v>
      </c>
      <c r="D66" s="11" t="s">
        <v>382</v>
      </c>
      <c r="E66" s="9" t="s">
        <v>383</v>
      </c>
      <c r="F66" s="9" t="s">
        <v>184</v>
      </c>
      <c r="G66" s="24">
        <v>34</v>
      </c>
      <c r="H66" s="24">
        <v>45.8</v>
      </c>
      <c r="I66" s="9" t="s">
        <v>384</v>
      </c>
      <c r="J66" s="11" t="s">
        <v>385</v>
      </c>
      <c r="K66" s="12"/>
      <c r="L66" s="12"/>
      <c r="M66" s="12"/>
      <c r="N66" s="14">
        <v>0</v>
      </c>
      <c r="O66" s="13">
        <v>0</v>
      </c>
      <c r="P66" s="13">
        <v>0</v>
      </c>
      <c r="Q66" s="25">
        <v>44973.7226273148</v>
      </c>
      <c r="R66" s="26">
        <v>45251</v>
      </c>
      <c r="S66" s="14"/>
      <c r="T66" s="14"/>
    </row>
    <row r="67" ht="21.85" customHeight="1" spans="1:20">
      <c r="A67" s="9"/>
      <c r="B67" s="9"/>
      <c r="C67" s="9" t="s">
        <v>386</v>
      </c>
      <c r="D67" s="11" t="s">
        <v>387</v>
      </c>
      <c r="E67" s="9" t="s">
        <v>388</v>
      </c>
      <c r="F67" s="9" t="s">
        <v>178</v>
      </c>
      <c r="G67" s="24">
        <v>13.1</v>
      </c>
      <c r="H67" s="24">
        <v>19.8</v>
      </c>
      <c r="I67" s="9" t="s">
        <v>262</v>
      </c>
      <c r="J67" s="11" t="s">
        <v>263</v>
      </c>
      <c r="K67" s="12"/>
      <c r="L67" s="12"/>
      <c r="M67" s="12"/>
      <c r="N67" s="14">
        <v>0</v>
      </c>
      <c r="O67" s="13">
        <v>0</v>
      </c>
      <c r="P67" s="13">
        <v>0</v>
      </c>
      <c r="Q67" s="25">
        <v>45079.7754861111</v>
      </c>
      <c r="R67" s="9"/>
      <c r="S67" s="14"/>
      <c r="T67" s="14"/>
    </row>
    <row r="68" ht="21.85" customHeight="1" spans="1:20">
      <c r="A68" s="9"/>
      <c r="B68" s="9"/>
      <c r="C68" s="9" t="s">
        <v>389</v>
      </c>
      <c r="D68" s="11" t="s">
        <v>390</v>
      </c>
      <c r="E68" s="9" t="s">
        <v>391</v>
      </c>
      <c r="F68" s="9" t="s">
        <v>178</v>
      </c>
      <c r="G68" s="24">
        <v>9.5</v>
      </c>
      <c r="H68" s="24">
        <v>12.8</v>
      </c>
      <c r="I68" s="9" t="s">
        <v>262</v>
      </c>
      <c r="J68" s="11" t="s">
        <v>263</v>
      </c>
      <c r="K68" s="12"/>
      <c r="L68" s="12"/>
      <c r="M68" s="12"/>
      <c r="N68" s="14">
        <v>0</v>
      </c>
      <c r="O68" s="13">
        <v>0</v>
      </c>
      <c r="P68" s="13">
        <v>0</v>
      </c>
      <c r="Q68" s="25">
        <v>45079.7775</v>
      </c>
      <c r="R68" s="9"/>
      <c r="S68" s="14"/>
      <c r="T68" s="14"/>
    </row>
    <row r="69" ht="21.85" customHeight="1" spans="1:20">
      <c r="A69" s="9"/>
      <c r="B69" s="9"/>
      <c r="C69" s="9" t="s">
        <v>392</v>
      </c>
      <c r="D69" s="11" t="s">
        <v>393</v>
      </c>
      <c r="E69" s="9" t="s">
        <v>394</v>
      </c>
      <c r="F69" s="9" t="s">
        <v>184</v>
      </c>
      <c r="G69" s="24">
        <v>25.3</v>
      </c>
      <c r="H69" s="24">
        <v>33.96</v>
      </c>
      <c r="I69" s="9" t="s">
        <v>185</v>
      </c>
      <c r="J69" s="11" t="s">
        <v>186</v>
      </c>
      <c r="K69" s="12">
        <v>2553.752</v>
      </c>
      <c r="L69" s="12">
        <v>4418</v>
      </c>
      <c r="M69" s="12">
        <v>62653.39</v>
      </c>
      <c r="N69" s="14">
        <v>24.5338584169489</v>
      </c>
      <c r="O69" s="13">
        <v>-0.244312312550047</v>
      </c>
      <c r="P69" s="13">
        <v>-0.244312312550047</v>
      </c>
      <c r="Q69" s="25">
        <v>37589</v>
      </c>
      <c r="R69" s="9"/>
      <c r="S69" s="14"/>
      <c r="T69" s="14"/>
    </row>
    <row r="70" ht="21.85" customHeight="1" spans="1:20">
      <c r="A70" s="9"/>
      <c r="B70" s="9"/>
      <c r="C70" s="9" t="s">
        <v>395</v>
      </c>
      <c r="D70" s="11" t="s">
        <v>396</v>
      </c>
      <c r="E70" s="9" t="s">
        <v>397</v>
      </c>
      <c r="F70" s="9" t="s">
        <v>184</v>
      </c>
      <c r="G70" s="24">
        <v>17.2</v>
      </c>
      <c r="H70" s="24">
        <v>21.16</v>
      </c>
      <c r="I70" s="9" t="s">
        <v>185</v>
      </c>
      <c r="J70" s="11" t="s">
        <v>186</v>
      </c>
      <c r="K70" s="12">
        <v>9278.32</v>
      </c>
      <c r="L70" s="12">
        <v>7263</v>
      </c>
      <c r="M70" s="12">
        <v>128177.8</v>
      </c>
      <c r="N70" s="14">
        <v>13.8147638796679</v>
      </c>
      <c r="O70" s="13">
        <v>-0.913040922062947</v>
      </c>
      <c r="P70" s="13">
        <v>-0.913040922062947</v>
      </c>
      <c r="Q70" s="25">
        <v>37589</v>
      </c>
      <c r="R70" s="9"/>
      <c r="S70" s="14"/>
      <c r="T70" s="14"/>
    </row>
    <row r="71" ht="21.85" customHeight="1" spans="1:20">
      <c r="A71" s="9"/>
      <c r="B71" s="9"/>
      <c r="C71" s="9" t="s">
        <v>398</v>
      </c>
      <c r="D71" s="11" t="s">
        <v>399</v>
      </c>
      <c r="E71" s="9" t="s">
        <v>400</v>
      </c>
      <c r="F71" s="9" t="s">
        <v>184</v>
      </c>
      <c r="G71" s="24">
        <v>21</v>
      </c>
      <c r="H71" s="24">
        <v>17.98</v>
      </c>
      <c r="I71" s="9" t="s">
        <v>185</v>
      </c>
      <c r="J71" s="11" t="s">
        <v>186</v>
      </c>
      <c r="K71" s="12"/>
      <c r="L71" s="12"/>
      <c r="M71" s="12"/>
      <c r="N71" s="14">
        <v>0</v>
      </c>
      <c r="O71" s="13">
        <v>0</v>
      </c>
      <c r="P71" s="13">
        <v>0</v>
      </c>
      <c r="Q71" s="25">
        <v>45614.3658217593</v>
      </c>
      <c r="R71" s="9"/>
      <c r="S71" s="14"/>
      <c r="T71" s="14"/>
    </row>
    <row r="72" ht="21.85" customHeight="1" spans="1:20">
      <c r="A72" s="9"/>
      <c r="B72" s="9"/>
      <c r="C72" s="9" t="s">
        <v>401</v>
      </c>
      <c r="D72" s="11" t="s">
        <v>402</v>
      </c>
      <c r="E72" s="9" t="s">
        <v>403</v>
      </c>
      <c r="F72" s="9" t="s">
        <v>184</v>
      </c>
      <c r="G72" s="24">
        <v>16.2</v>
      </c>
      <c r="H72" s="24">
        <v>17.6</v>
      </c>
      <c r="I72" s="9" t="s">
        <v>185</v>
      </c>
      <c r="J72" s="11" t="s">
        <v>186</v>
      </c>
      <c r="K72" s="12">
        <v>561.21</v>
      </c>
      <c r="L72" s="12">
        <v>6</v>
      </c>
      <c r="M72" s="12">
        <v>7606.45</v>
      </c>
      <c r="N72" s="14">
        <v>13.5536608399708</v>
      </c>
      <c r="O72" s="13">
        <v>0.134844375497111</v>
      </c>
      <c r="P72" s="13">
        <v>0.134844375497111</v>
      </c>
      <c r="Q72" s="25">
        <v>44165.4041898148</v>
      </c>
      <c r="R72" s="9"/>
      <c r="S72" s="14"/>
      <c r="T72" s="14"/>
    </row>
    <row r="73" ht="21.85" customHeight="1" spans="1:20">
      <c r="A73" s="9"/>
      <c r="B73" s="9"/>
      <c r="C73" s="9" t="s">
        <v>404</v>
      </c>
      <c r="D73" s="11" t="s">
        <v>405</v>
      </c>
      <c r="E73" s="9" t="s">
        <v>406</v>
      </c>
      <c r="F73" s="9" t="s">
        <v>184</v>
      </c>
      <c r="G73" s="24">
        <v>19.46</v>
      </c>
      <c r="H73" s="24">
        <v>27.96</v>
      </c>
      <c r="I73" s="9" t="s">
        <v>185</v>
      </c>
      <c r="J73" s="11" t="s">
        <v>186</v>
      </c>
      <c r="K73" s="12">
        <v>5279.979</v>
      </c>
      <c r="L73" s="12">
        <v>5751</v>
      </c>
      <c r="M73" s="12">
        <v>102752.62</v>
      </c>
      <c r="N73" s="14">
        <v>19.4608008857611</v>
      </c>
      <c r="O73" s="13">
        <v>-0.195924207090778</v>
      </c>
      <c r="P73" s="13">
        <v>-0.195924207090778</v>
      </c>
      <c r="Q73" s="25">
        <v>37589</v>
      </c>
      <c r="R73" s="9"/>
      <c r="S73" s="14"/>
      <c r="T73" s="14"/>
    </row>
    <row r="74" ht="21.85" customHeight="1" spans="1:20">
      <c r="A74" s="9"/>
      <c r="B74" s="9"/>
      <c r="C74" s="9" t="s">
        <v>407</v>
      </c>
      <c r="D74" s="11" t="s">
        <v>408</v>
      </c>
      <c r="E74" s="9" t="s">
        <v>409</v>
      </c>
      <c r="F74" s="9" t="s">
        <v>184</v>
      </c>
      <c r="G74" s="24">
        <v>23</v>
      </c>
      <c r="H74" s="24">
        <v>33.6</v>
      </c>
      <c r="I74" s="9" t="s">
        <v>185</v>
      </c>
      <c r="J74" s="11" t="s">
        <v>186</v>
      </c>
      <c r="K74" s="12">
        <v>420.286</v>
      </c>
      <c r="L74" s="12">
        <v>474</v>
      </c>
      <c r="M74" s="12">
        <v>7985.89</v>
      </c>
      <c r="N74" s="14">
        <v>19.0010849754691</v>
      </c>
      <c r="O74" s="13">
        <v>-0.38223148578305</v>
      </c>
      <c r="P74" s="13">
        <v>-0.38223148578305</v>
      </c>
      <c r="Q74" s="25">
        <v>44165.4041898148</v>
      </c>
      <c r="R74" s="9"/>
      <c r="S74" s="14"/>
      <c r="T74" s="14"/>
    </row>
    <row r="75" ht="21.85" customHeight="1" spans="1:20">
      <c r="A75" s="9"/>
      <c r="B75" s="9"/>
      <c r="C75" s="9" t="s">
        <v>410</v>
      </c>
      <c r="D75" s="11" t="s">
        <v>411</v>
      </c>
      <c r="E75" s="9" t="s">
        <v>412</v>
      </c>
      <c r="F75" s="9" t="s">
        <v>184</v>
      </c>
      <c r="G75" s="24">
        <v>14.9</v>
      </c>
      <c r="H75" s="24">
        <v>35.8</v>
      </c>
      <c r="I75" s="9" t="s">
        <v>185</v>
      </c>
      <c r="J75" s="11" t="s">
        <v>186</v>
      </c>
      <c r="K75" s="12">
        <v>212.9</v>
      </c>
      <c r="L75" s="12">
        <v>13</v>
      </c>
      <c r="M75" s="12">
        <v>4024.93</v>
      </c>
      <c r="N75" s="14">
        <v>18.905260685768</v>
      </c>
      <c r="O75" s="13">
        <v>0.30851716675818</v>
      </c>
      <c r="P75" s="13">
        <v>0.30851716675818</v>
      </c>
      <c r="Q75" s="25">
        <v>38367.6913657407</v>
      </c>
      <c r="R75" s="9"/>
      <c r="S75" s="14"/>
      <c r="T75" s="14"/>
    </row>
    <row r="76" ht="21.85" customHeight="1" spans="1:20">
      <c r="A76" s="9"/>
      <c r="B76" s="9"/>
      <c r="C76" s="9" t="s">
        <v>413</v>
      </c>
      <c r="D76" s="11" t="s">
        <v>414</v>
      </c>
      <c r="E76" s="9" t="s">
        <v>415</v>
      </c>
      <c r="F76" s="9" t="s">
        <v>184</v>
      </c>
      <c r="G76" s="24">
        <v>22</v>
      </c>
      <c r="H76" s="24">
        <v>41.6</v>
      </c>
      <c r="I76" s="9" t="s">
        <v>185</v>
      </c>
      <c r="J76" s="11" t="s">
        <v>186</v>
      </c>
      <c r="K76" s="12"/>
      <c r="L76" s="12"/>
      <c r="M76" s="12"/>
      <c r="N76" s="14">
        <v>0</v>
      </c>
      <c r="O76" s="13">
        <v>0</v>
      </c>
      <c r="P76" s="13">
        <v>0</v>
      </c>
      <c r="Q76" s="25">
        <v>38573.3606597222</v>
      </c>
      <c r="R76" s="26">
        <v>45755</v>
      </c>
      <c r="S76" s="14"/>
      <c r="T76" s="14"/>
    </row>
    <row r="77" ht="21.85" customHeight="1" spans="1:20">
      <c r="A77" s="9"/>
      <c r="B77" s="9"/>
      <c r="C77" s="9" t="s">
        <v>416</v>
      </c>
      <c r="D77" s="11" t="s">
        <v>417</v>
      </c>
      <c r="E77" s="9" t="s">
        <v>418</v>
      </c>
      <c r="F77" s="9" t="s">
        <v>184</v>
      </c>
      <c r="G77" s="24">
        <v>28</v>
      </c>
      <c r="H77" s="24">
        <v>28.6</v>
      </c>
      <c r="I77" s="9" t="s">
        <v>419</v>
      </c>
      <c r="J77" s="11" t="s">
        <v>420</v>
      </c>
      <c r="K77" s="12"/>
      <c r="L77" s="12"/>
      <c r="M77" s="12"/>
      <c r="N77" s="14">
        <v>0</v>
      </c>
      <c r="O77" s="13">
        <v>0</v>
      </c>
      <c r="P77" s="13">
        <v>0</v>
      </c>
      <c r="Q77" s="25">
        <v>39289.6530439815</v>
      </c>
      <c r="R77" s="26">
        <v>45599</v>
      </c>
      <c r="S77" s="14"/>
      <c r="T77" s="14"/>
    </row>
    <row r="78" ht="21.85" customHeight="1" spans="1:20">
      <c r="A78" s="9"/>
      <c r="B78" s="9"/>
      <c r="C78" s="9" t="s">
        <v>421</v>
      </c>
      <c r="D78" s="11" t="s">
        <v>422</v>
      </c>
      <c r="E78" s="9" t="s">
        <v>423</v>
      </c>
      <c r="F78" s="9" t="s">
        <v>196</v>
      </c>
      <c r="G78" s="24">
        <v>0</v>
      </c>
      <c r="H78" s="24">
        <v>35.96</v>
      </c>
      <c r="I78" s="9" t="s">
        <v>202</v>
      </c>
      <c r="J78" s="11" t="s">
        <v>203</v>
      </c>
      <c r="K78" s="12">
        <v>4.588</v>
      </c>
      <c r="L78" s="12">
        <v>6</v>
      </c>
      <c r="M78" s="12">
        <v>150.8</v>
      </c>
      <c r="N78" s="14">
        <v>32.8683522231909</v>
      </c>
      <c r="O78" s="13">
        <v>0.0986727453580902</v>
      </c>
      <c r="P78" s="13">
        <v>0.0986727453580902</v>
      </c>
      <c r="Q78" s="25">
        <v>45756.4637731481</v>
      </c>
      <c r="R78" s="9"/>
      <c r="S78" s="14"/>
      <c r="T78" s="14"/>
    </row>
    <row r="79" ht="21.85" customHeight="1" spans="1:20">
      <c r="A79" s="9"/>
      <c r="B79" s="9"/>
      <c r="C79" s="9" t="s">
        <v>424</v>
      </c>
      <c r="D79" s="11" t="s">
        <v>425</v>
      </c>
      <c r="E79" s="9" t="s">
        <v>426</v>
      </c>
      <c r="F79" s="9" t="s">
        <v>196</v>
      </c>
      <c r="G79" s="24">
        <v>0</v>
      </c>
      <c r="H79" s="24">
        <v>45.96</v>
      </c>
      <c r="I79" s="9" t="s">
        <v>202</v>
      </c>
      <c r="J79" s="11" t="s">
        <v>203</v>
      </c>
      <c r="K79" s="12">
        <v>1.034</v>
      </c>
      <c r="L79" s="12">
        <v>2</v>
      </c>
      <c r="M79" s="12">
        <v>45.1</v>
      </c>
      <c r="N79" s="14">
        <v>43.6170212765957</v>
      </c>
      <c r="O79" s="13">
        <v>0.0986485587583149</v>
      </c>
      <c r="P79" s="13">
        <v>0.0986485587583149</v>
      </c>
      <c r="Q79" s="25">
        <v>45756.468587963</v>
      </c>
      <c r="R79" s="9"/>
      <c r="S79" s="14"/>
      <c r="T79" s="14"/>
    </row>
    <row r="80" ht="21.85" customHeight="1" spans="1:20">
      <c r="A80" s="9"/>
      <c r="B80" s="9"/>
      <c r="C80" s="9" t="s">
        <v>427</v>
      </c>
      <c r="D80" s="11" t="s">
        <v>428</v>
      </c>
      <c r="E80" s="9" t="s">
        <v>429</v>
      </c>
      <c r="F80" s="9" t="s">
        <v>196</v>
      </c>
      <c r="G80" s="24">
        <v>0</v>
      </c>
      <c r="H80" s="24">
        <v>51.96</v>
      </c>
      <c r="I80" s="9" t="s">
        <v>202</v>
      </c>
      <c r="J80" s="11" t="s">
        <v>203</v>
      </c>
      <c r="K80" s="12">
        <v>2.446</v>
      </c>
      <c r="L80" s="12">
        <v>7</v>
      </c>
      <c r="M80" s="12">
        <v>141.3</v>
      </c>
      <c r="N80" s="14">
        <v>57.7677841373671</v>
      </c>
      <c r="O80" s="13">
        <v>0.0987215145081387</v>
      </c>
      <c r="P80" s="13">
        <v>0.0987215145081387</v>
      </c>
      <c r="Q80" s="25">
        <v>45756.4734027778</v>
      </c>
      <c r="R80" s="9"/>
      <c r="S80" s="14"/>
      <c r="T80" s="14"/>
    </row>
    <row r="81" ht="21.85" customHeight="1" spans="1:20">
      <c r="A81" s="9"/>
      <c r="B81" s="9"/>
      <c r="C81" s="9" t="s">
        <v>430</v>
      </c>
      <c r="D81" s="11" t="s">
        <v>431</v>
      </c>
      <c r="E81" s="9" t="s">
        <v>432</v>
      </c>
      <c r="F81" s="9" t="s">
        <v>178</v>
      </c>
      <c r="G81" s="24">
        <v>14.8</v>
      </c>
      <c r="H81" s="24">
        <v>19.5</v>
      </c>
      <c r="I81" s="9" t="s">
        <v>262</v>
      </c>
      <c r="J81" s="11" t="s">
        <v>263</v>
      </c>
      <c r="K81" s="12">
        <v>0</v>
      </c>
      <c r="L81" s="12">
        <v>0</v>
      </c>
      <c r="M81" s="12">
        <v>0</v>
      </c>
      <c r="N81" s="14">
        <v>0</v>
      </c>
      <c r="O81" s="13">
        <v>0</v>
      </c>
      <c r="P81" s="13">
        <v>0</v>
      </c>
      <c r="Q81" s="25">
        <v>45791.4334953704</v>
      </c>
      <c r="R81" s="9"/>
      <c r="S81" s="14"/>
      <c r="T81" s="14"/>
    </row>
    <row r="82" ht="21.85" customHeight="1" spans="1:20">
      <c r="A82" s="9"/>
      <c r="B82" s="9"/>
      <c r="C82" s="9" t="s">
        <v>433</v>
      </c>
      <c r="D82" s="11" t="s">
        <v>434</v>
      </c>
      <c r="E82" s="9" t="s">
        <v>435</v>
      </c>
      <c r="F82" s="9" t="s">
        <v>178</v>
      </c>
      <c r="G82" s="24">
        <v>15.3</v>
      </c>
      <c r="H82" s="24">
        <v>16.9</v>
      </c>
      <c r="I82" s="9" t="s">
        <v>262</v>
      </c>
      <c r="J82" s="11" t="s">
        <v>263</v>
      </c>
      <c r="K82" s="12">
        <v>0</v>
      </c>
      <c r="L82" s="12">
        <v>0</v>
      </c>
      <c r="M82" s="12">
        <v>0</v>
      </c>
      <c r="N82" s="14">
        <v>0</v>
      </c>
      <c r="O82" s="13">
        <v>0</v>
      </c>
      <c r="P82" s="13">
        <v>0</v>
      </c>
      <c r="Q82" s="25">
        <v>45791.4401041667</v>
      </c>
      <c r="R82" s="9"/>
      <c r="S82" s="14"/>
      <c r="T82" s="14"/>
    </row>
    <row r="83" ht="21.85" customHeight="1" spans="1:20">
      <c r="A83" s="9"/>
      <c r="B83" s="9"/>
      <c r="C83" s="9" t="s">
        <v>436</v>
      </c>
      <c r="D83" s="11" t="s">
        <v>437</v>
      </c>
      <c r="E83" s="9" t="s">
        <v>438</v>
      </c>
      <c r="F83" s="9" t="s">
        <v>196</v>
      </c>
      <c r="G83" s="24">
        <v>0</v>
      </c>
      <c r="H83" s="24">
        <v>33.96</v>
      </c>
      <c r="I83" s="9" t="s">
        <v>202</v>
      </c>
      <c r="J83" s="11" t="s">
        <v>203</v>
      </c>
      <c r="K83" s="12">
        <v>24.99</v>
      </c>
      <c r="L83" s="12">
        <v>43</v>
      </c>
      <c r="M83" s="12">
        <v>878.5</v>
      </c>
      <c r="N83" s="14">
        <v>35.1540616246499</v>
      </c>
      <c r="O83" s="13">
        <v>0.098710984632897</v>
      </c>
      <c r="P83" s="13">
        <v>0.098710984632897</v>
      </c>
      <c r="Q83" s="25">
        <v>45819.460462963</v>
      </c>
      <c r="R83" s="9"/>
      <c r="S83" s="14"/>
      <c r="T83" s="14"/>
    </row>
    <row r="84" ht="21.85" customHeight="1" spans="1:20">
      <c r="A84" s="9"/>
      <c r="B84" s="9"/>
      <c r="C84" s="9" t="s">
        <v>439</v>
      </c>
      <c r="D84" s="11" t="s">
        <v>440</v>
      </c>
      <c r="E84" s="9" t="s">
        <v>441</v>
      </c>
      <c r="F84" s="9" t="s">
        <v>184</v>
      </c>
      <c r="G84" s="24">
        <v>21</v>
      </c>
      <c r="H84" s="24">
        <v>27.96</v>
      </c>
      <c r="I84" s="9" t="s">
        <v>185</v>
      </c>
      <c r="J84" s="11" t="s">
        <v>186</v>
      </c>
      <c r="K84" s="12">
        <v>0</v>
      </c>
      <c r="L84" s="12">
        <v>0</v>
      </c>
      <c r="M84" s="12">
        <v>0</v>
      </c>
      <c r="N84" s="14">
        <v>0</v>
      </c>
      <c r="O84" s="13">
        <v>0</v>
      </c>
      <c r="P84" s="13">
        <v>0</v>
      </c>
      <c r="Q84" s="25">
        <v>45961.749375</v>
      </c>
      <c r="R84" s="9"/>
      <c r="S84" s="14"/>
      <c r="T84" s="14"/>
    </row>
    <row r="85" ht="21.85" customHeight="1" spans="1:20">
      <c r="A85" s="9"/>
      <c r="B85" s="9"/>
      <c r="C85" s="9" t="s">
        <v>442</v>
      </c>
      <c r="D85" s="11" t="s">
        <v>443</v>
      </c>
      <c r="E85" s="9" t="s">
        <v>444</v>
      </c>
      <c r="F85" s="9" t="s">
        <v>178</v>
      </c>
      <c r="G85" s="24">
        <v>12.3</v>
      </c>
      <c r="H85" s="24">
        <v>14.8</v>
      </c>
      <c r="I85" s="9" t="s">
        <v>248</v>
      </c>
      <c r="J85" s="11" t="s">
        <v>249</v>
      </c>
      <c r="K85" s="12">
        <v>18</v>
      </c>
      <c r="L85" s="12">
        <v>18</v>
      </c>
      <c r="M85" s="12">
        <v>215.34</v>
      </c>
      <c r="N85" s="14">
        <v>11.9633333333333</v>
      </c>
      <c r="O85" s="13">
        <v>0.212162162162162</v>
      </c>
      <c r="P85" s="13">
        <v>0.212162162162162</v>
      </c>
      <c r="Q85" s="25">
        <v>45972.8131365741</v>
      </c>
      <c r="R85" s="9"/>
      <c r="S85" s="14"/>
      <c r="T85" s="14"/>
    </row>
    <row r="86" ht="21.85" customHeight="1" spans="1:20">
      <c r="A86" s="9" t="s">
        <v>144</v>
      </c>
      <c r="B86" s="9" t="s">
        <v>145</v>
      </c>
      <c r="C86" s="9" t="s">
        <v>445</v>
      </c>
      <c r="D86" s="11" t="s">
        <v>446</v>
      </c>
      <c r="E86" s="9" t="s">
        <v>447</v>
      </c>
      <c r="F86" s="9" t="s">
        <v>196</v>
      </c>
      <c r="G86" s="24">
        <v>0</v>
      </c>
      <c r="H86" s="24">
        <v>35.8</v>
      </c>
      <c r="I86" s="9" t="s">
        <v>197</v>
      </c>
      <c r="J86" s="11" t="s">
        <v>198</v>
      </c>
      <c r="K86" s="12">
        <v>2058.899</v>
      </c>
      <c r="L86" s="12">
        <v>2478</v>
      </c>
      <c r="M86" s="12">
        <v>66121.2</v>
      </c>
      <c r="N86" s="14">
        <v>32.1148341905067</v>
      </c>
      <c r="O86" s="13">
        <v>0.0848886590080035</v>
      </c>
      <c r="P86" s="13">
        <v>0.0848886590080035</v>
      </c>
      <c r="Q86" s="25">
        <v>45250.4524189815</v>
      </c>
      <c r="R86" s="9"/>
      <c r="S86" s="14"/>
      <c r="T86" s="14"/>
    </row>
    <row r="87" ht="21.85" customHeight="1" spans="1:20">
      <c r="A87" s="9"/>
      <c r="B87" s="9"/>
      <c r="C87" s="9" t="s">
        <v>448</v>
      </c>
      <c r="D87" s="11" t="s">
        <v>449</v>
      </c>
      <c r="E87" s="9" t="s">
        <v>450</v>
      </c>
      <c r="F87" s="9" t="s">
        <v>196</v>
      </c>
      <c r="G87" s="24">
        <v>0</v>
      </c>
      <c r="H87" s="24">
        <v>18</v>
      </c>
      <c r="I87" s="9" t="s">
        <v>202</v>
      </c>
      <c r="J87" s="11" t="s">
        <v>203</v>
      </c>
      <c r="K87" s="12">
        <v>46.192</v>
      </c>
      <c r="L87" s="12">
        <v>56</v>
      </c>
      <c r="M87" s="12">
        <v>1623.56</v>
      </c>
      <c r="N87" s="14">
        <v>35.1480775891929</v>
      </c>
      <c r="O87" s="13">
        <v>0.0987052218581389</v>
      </c>
      <c r="P87" s="13">
        <v>0.0987052218581389</v>
      </c>
      <c r="Q87" s="25">
        <v>45251.4396990741</v>
      </c>
      <c r="R87" s="9"/>
      <c r="S87" s="14"/>
      <c r="T87" s="14"/>
    </row>
    <row r="88" ht="21.85" customHeight="1" spans="1:20">
      <c r="A88" s="9"/>
      <c r="B88" s="9"/>
      <c r="C88" s="9" t="s">
        <v>451</v>
      </c>
      <c r="D88" s="11" t="s">
        <v>452</v>
      </c>
      <c r="E88" s="9" t="s">
        <v>453</v>
      </c>
      <c r="F88" s="9" t="s">
        <v>178</v>
      </c>
      <c r="G88" s="24">
        <v>46</v>
      </c>
      <c r="H88" s="24">
        <v>53.8</v>
      </c>
      <c r="I88" s="9" t="s">
        <v>210</v>
      </c>
      <c r="J88" s="11" t="s">
        <v>211</v>
      </c>
      <c r="K88" s="12">
        <v>0</v>
      </c>
      <c r="L88" s="12">
        <v>0</v>
      </c>
      <c r="M88" s="12">
        <v>0</v>
      </c>
      <c r="N88" s="14">
        <v>0</v>
      </c>
      <c r="O88" s="13">
        <v>0</v>
      </c>
      <c r="P88" s="13">
        <v>0</v>
      </c>
      <c r="Q88" s="25">
        <v>45281.5981944444</v>
      </c>
      <c r="R88" s="9"/>
      <c r="S88" s="14"/>
      <c r="T88" s="14"/>
    </row>
    <row r="89" ht="21.85" customHeight="1" spans="1:20">
      <c r="A89" s="9"/>
      <c r="B89" s="9"/>
      <c r="C89" s="9" t="s">
        <v>454</v>
      </c>
      <c r="D89" s="11" t="s">
        <v>455</v>
      </c>
      <c r="E89" s="9" t="s">
        <v>456</v>
      </c>
      <c r="F89" s="9" t="s">
        <v>178</v>
      </c>
      <c r="G89" s="24">
        <v>36</v>
      </c>
      <c r="H89" s="24">
        <v>59.8</v>
      </c>
      <c r="I89" s="9" t="s">
        <v>210</v>
      </c>
      <c r="J89" s="11" t="s">
        <v>211</v>
      </c>
      <c r="K89" s="12">
        <v>105.57</v>
      </c>
      <c r="L89" s="12">
        <v>145</v>
      </c>
      <c r="M89" s="12">
        <v>5960.68</v>
      </c>
      <c r="N89" s="14">
        <v>56.4618736383442</v>
      </c>
      <c r="O89" s="13">
        <v>0.416834179992887</v>
      </c>
      <c r="P89" s="13">
        <v>0.416834179992887</v>
      </c>
      <c r="Q89" s="25">
        <v>45281.5983449074</v>
      </c>
      <c r="R89" s="9"/>
      <c r="S89" s="14"/>
      <c r="T89" s="14"/>
    </row>
    <row r="90" ht="21.85" customHeight="1" spans="1:20">
      <c r="A90" s="9"/>
      <c r="B90" s="9"/>
      <c r="C90" s="9" t="s">
        <v>457</v>
      </c>
      <c r="D90" s="11" t="s">
        <v>458</v>
      </c>
      <c r="E90" s="9" t="s">
        <v>459</v>
      </c>
      <c r="F90" s="9" t="s">
        <v>196</v>
      </c>
      <c r="G90" s="24">
        <v>0</v>
      </c>
      <c r="H90" s="24">
        <v>55.6</v>
      </c>
      <c r="I90" s="9" t="s">
        <v>227</v>
      </c>
      <c r="J90" s="11" t="s">
        <v>228</v>
      </c>
      <c r="K90" s="12">
        <v>312.378</v>
      </c>
      <c r="L90" s="12">
        <v>353</v>
      </c>
      <c r="M90" s="12">
        <v>16824.5</v>
      </c>
      <c r="N90" s="14">
        <v>53.8594267201916</v>
      </c>
      <c r="O90" s="13">
        <v>0.0792590359297453</v>
      </c>
      <c r="P90" s="13">
        <v>0.0792590359297453</v>
      </c>
      <c r="Q90" s="25">
        <v>45313.7499537037</v>
      </c>
      <c r="R90" s="9"/>
      <c r="S90" s="14"/>
      <c r="T90" s="14"/>
    </row>
    <row r="91" ht="21.85" customHeight="1" spans="1:20">
      <c r="A91" s="9"/>
      <c r="B91" s="9"/>
      <c r="C91" s="9" t="s">
        <v>460</v>
      </c>
      <c r="D91" s="11" t="s">
        <v>461</v>
      </c>
      <c r="E91" s="9" t="s">
        <v>462</v>
      </c>
      <c r="F91" s="9" t="s">
        <v>184</v>
      </c>
      <c r="G91" s="24">
        <v>28</v>
      </c>
      <c r="H91" s="24">
        <v>53.6</v>
      </c>
      <c r="I91" s="9" t="s">
        <v>243</v>
      </c>
      <c r="J91" s="11" t="s">
        <v>244</v>
      </c>
      <c r="K91" s="12">
        <v>402.352</v>
      </c>
      <c r="L91" s="12">
        <v>467</v>
      </c>
      <c r="M91" s="12">
        <v>19601.3</v>
      </c>
      <c r="N91" s="14">
        <v>48.7167952439655</v>
      </c>
      <c r="O91" s="13">
        <v>0.42524954977476</v>
      </c>
      <c r="P91" s="13">
        <v>0.42524954977476</v>
      </c>
      <c r="Q91" s="25">
        <v>44391.3836342593</v>
      </c>
      <c r="R91" s="9"/>
      <c r="S91" s="14"/>
      <c r="T91" s="14"/>
    </row>
    <row r="92" ht="21.85" customHeight="1" spans="1:20">
      <c r="A92" s="9"/>
      <c r="B92" s="9"/>
      <c r="C92" s="9" t="s">
        <v>463</v>
      </c>
      <c r="D92" s="11" t="s">
        <v>464</v>
      </c>
      <c r="E92" s="9" t="s">
        <v>465</v>
      </c>
      <c r="F92" s="9" t="s">
        <v>178</v>
      </c>
      <c r="G92" s="24">
        <v>49</v>
      </c>
      <c r="H92" s="24">
        <v>35.96</v>
      </c>
      <c r="I92" s="9" t="s">
        <v>248</v>
      </c>
      <c r="J92" s="11" t="s">
        <v>249</v>
      </c>
      <c r="K92" s="12">
        <v>4777.489</v>
      </c>
      <c r="L92" s="12">
        <v>5544</v>
      </c>
      <c r="M92" s="12">
        <v>128286.59</v>
      </c>
      <c r="N92" s="14">
        <v>26.8523046311567</v>
      </c>
      <c r="O92" s="13">
        <v>0.084841112761669</v>
      </c>
      <c r="P92" s="13">
        <v>0.084841112761669</v>
      </c>
      <c r="Q92" s="25">
        <v>44645.6863194444</v>
      </c>
      <c r="R92" s="9"/>
      <c r="S92" s="14"/>
      <c r="T92" s="14"/>
    </row>
    <row r="93" ht="21.85" customHeight="1" spans="1:20">
      <c r="A93" s="9"/>
      <c r="B93" s="9"/>
      <c r="C93" s="9" t="s">
        <v>466</v>
      </c>
      <c r="D93" s="11" t="s">
        <v>467</v>
      </c>
      <c r="E93" s="9" t="s">
        <v>468</v>
      </c>
      <c r="F93" s="9" t="s">
        <v>178</v>
      </c>
      <c r="G93" s="24">
        <v>50.9</v>
      </c>
      <c r="H93" s="24">
        <v>35</v>
      </c>
      <c r="I93" s="9" t="s">
        <v>248</v>
      </c>
      <c r="J93" s="11" t="s">
        <v>249</v>
      </c>
      <c r="K93" s="12">
        <v>2.69</v>
      </c>
      <c r="L93" s="12">
        <v>4</v>
      </c>
      <c r="M93" s="12">
        <v>69.8</v>
      </c>
      <c r="N93" s="14">
        <v>25.9479553903346</v>
      </c>
      <c r="O93" s="13">
        <v>0.211228796561605</v>
      </c>
      <c r="P93" s="13">
        <v>0.211228796561605</v>
      </c>
      <c r="Q93" s="25">
        <v>44645.6864351852</v>
      </c>
      <c r="R93" s="9"/>
      <c r="S93" s="14"/>
      <c r="T93" s="14"/>
    </row>
    <row r="94" ht="21.85" customHeight="1" spans="1:20">
      <c r="A94" s="9"/>
      <c r="B94" s="9"/>
      <c r="C94" s="9" t="s">
        <v>469</v>
      </c>
      <c r="D94" s="11" t="s">
        <v>470</v>
      </c>
      <c r="E94" s="9" t="s">
        <v>471</v>
      </c>
      <c r="F94" s="9" t="s">
        <v>184</v>
      </c>
      <c r="G94" s="24">
        <v>21.2</v>
      </c>
      <c r="H94" s="24">
        <v>23.96</v>
      </c>
      <c r="I94" s="9" t="s">
        <v>185</v>
      </c>
      <c r="J94" s="11" t="s">
        <v>186</v>
      </c>
      <c r="K94" s="12">
        <v>6449.551</v>
      </c>
      <c r="L94" s="12">
        <v>5976</v>
      </c>
      <c r="M94" s="12">
        <v>124176.43</v>
      </c>
      <c r="N94" s="14">
        <v>19.2534999723237</v>
      </c>
      <c r="O94" s="13">
        <v>0.0354037710699204</v>
      </c>
      <c r="P94" s="13">
        <v>0.0354037710699204</v>
      </c>
      <c r="Q94" s="25">
        <v>44165.4041898148</v>
      </c>
      <c r="R94" s="9"/>
      <c r="S94" s="14"/>
      <c r="T94" s="14"/>
    </row>
    <row r="95" ht="21.85" customHeight="1" spans="1:20">
      <c r="A95" s="9"/>
      <c r="B95" s="9"/>
      <c r="C95" s="9" t="s">
        <v>472</v>
      </c>
      <c r="D95" s="11" t="s">
        <v>473</v>
      </c>
      <c r="E95" s="9" t="s">
        <v>474</v>
      </c>
      <c r="F95" s="9" t="s">
        <v>184</v>
      </c>
      <c r="G95" s="24">
        <v>26</v>
      </c>
      <c r="H95" s="24">
        <v>31.96</v>
      </c>
      <c r="I95" s="9" t="s">
        <v>185</v>
      </c>
      <c r="J95" s="11" t="s">
        <v>186</v>
      </c>
      <c r="K95" s="12">
        <v>11110.155</v>
      </c>
      <c r="L95" s="12">
        <v>13986</v>
      </c>
      <c r="M95" s="12">
        <v>286023.49</v>
      </c>
      <c r="N95" s="14">
        <v>25.7443293995448</v>
      </c>
      <c r="O95" s="13">
        <v>-0.0511625517190913</v>
      </c>
      <c r="P95" s="13">
        <v>-0.0511625517190913</v>
      </c>
      <c r="Q95" s="25">
        <v>44165.4041898148</v>
      </c>
      <c r="R95" s="9"/>
      <c r="S95" s="14"/>
      <c r="T95" s="14"/>
    </row>
    <row r="96" ht="21.85" customHeight="1" spans="1:20">
      <c r="A96" s="9"/>
      <c r="B96" s="9"/>
      <c r="C96" s="9" t="s">
        <v>475</v>
      </c>
      <c r="D96" s="11" t="s">
        <v>476</v>
      </c>
      <c r="E96" s="9" t="s">
        <v>477</v>
      </c>
      <c r="F96" s="9" t="s">
        <v>184</v>
      </c>
      <c r="G96" s="24">
        <v>17.2</v>
      </c>
      <c r="H96" s="24">
        <v>49</v>
      </c>
      <c r="I96" s="9" t="s">
        <v>185</v>
      </c>
      <c r="J96" s="11" t="s">
        <v>186</v>
      </c>
      <c r="K96" s="12">
        <v>262</v>
      </c>
      <c r="L96" s="12">
        <v>1</v>
      </c>
      <c r="M96" s="12">
        <v>4886.3</v>
      </c>
      <c r="N96" s="14">
        <v>18.65</v>
      </c>
      <c r="O96" s="13">
        <v>-0.00268096514745308</v>
      </c>
      <c r="P96" s="13">
        <v>-0.00268096514745308</v>
      </c>
      <c r="Q96" s="25">
        <v>44165.4041898148</v>
      </c>
      <c r="R96" s="9"/>
      <c r="S96" s="14"/>
      <c r="T96" s="14"/>
    </row>
    <row r="97" ht="21.85" customHeight="1" spans="1:20">
      <c r="A97" s="9"/>
      <c r="B97" s="9"/>
      <c r="C97" s="9" t="s">
        <v>478</v>
      </c>
      <c r="D97" s="11" t="s">
        <v>479</v>
      </c>
      <c r="E97" s="9" t="s">
        <v>480</v>
      </c>
      <c r="F97" s="9" t="s">
        <v>178</v>
      </c>
      <c r="G97" s="24">
        <v>39.1</v>
      </c>
      <c r="H97" s="24">
        <v>49.8</v>
      </c>
      <c r="I97" s="9" t="s">
        <v>262</v>
      </c>
      <c r="J97" s="11" t="s">
        <v>263</v>
      </c>
      <c r="K97" s="12">
        <v>14.034</v>
      </c>
      <c r="L97" s="12">
        <v>15</v>
      </c>
      <c r="M97" s="12">
        <v>548.12</v>
      </c>
      <c r="N97" s="14">
        <v>39.0565768847086</v>
      </c>
      <c r="O97" s="13">
        <v>0.0515297817996059</v>
      </c>
      <c r="P97" s="13">
        <v>0.0515297817996059</v>
      </c>
      <c r="Q97" s="25">
        <v>45974.6429976852</v>
      </c>
      <c r="R97" s="9"/>
      <c r="S97" s="14"/>
      <c r="T97" s="14"/>
    </row>
    <row r="98" ht="21.85" customHeight="1" spans="1:20">
      <c r="A98" s="9"/>
      <c r="B98" s="9"/>
      <c r="C98" s="9" t="s">
        <v>481</v>
      </c>
      <c r="D98" s="11" t="s">
        <v>482</v>
      </c>
      <c r="E98" s="9" t="s">
        <v>483</v>
      </c>
      <c r="F98" s="9" t="s">
        <v>178</v>
      </c>
      <c r="G98" s="24">
        <v>39.1</v>
      </c>
      <c r="H98" s="24">
        <v>49.8</v>
      </c>
      <c r="I98" s="9" t="s">
        <v>262</v>
      </c>
      <c r="J98" s="11" t="s">
        <v>263</v>
      </c>
      <c r="K98" s="12">
        <v>11</v>
      </c>
      <c r="L98" s="12">
        <v>9</v>
      </c>
      <c r="M98" s="12">
        <v>363.54</v>
      </c>
      <c r="N98" s="14">
        <v>33.0490909090909</v>
      </c>
      <c r="O98" s="13">
        <v>-0.159426748088243</v>
      </c>
      <c r="P98" s="13">
        <v>-0.159426748088243</v>
      </c>
      <c r="Q98" s="25">
        <v>45974.6464699074</v>
      </c>
      <c r="R98" s="9"/>
      <c r="S98" s="14"/>
      <c r="T98" s="14"/>
    </row>
    <row r="99" ht="21.85" customHeight="1" spans="1:20">
      <c r="A99" s="9"/>
      <c r="B99" s="9"/>
      <c r="C99" s="9" t="s">
        <v>484</v>
      </c>
      <c r="D99" s="11" t="s">
        <v>485</v>
      </c>
      <c r="E99" s="9" t="s">
        <v>486</v>
      </c>
      <c r="F99" s="9" t="s">
        <v>196</v>
      </c>
      <c r="G99" s="24">
        <v>0</v>
      </c>
      <c r="H99" s="24">
        <v>33.8</v>
      </c>
      <c r="I99" s="9" t="s">
        <v>197</v>
      </c>
      <c r="J99" s="11" t="s">
        <v>198</v>
      </c>
      <c r="K99" s="12">
        <v>99.168</v>
      </c>
      <c r="L99" s="12">
        <v>154</v>
      </c>
      <c r="M99" s="12">
        <v>3170.81</v>
      </c>
      <c r="N99" s="14">
        <v>31.9741247176509</v>
      </c>
      <c r="O99" s="13">
        <v>0.0600004415275592</v>
      </c>
      <c r="P99" s="13">
        <v>0.0600004415275592</v>
      </c>
      <c r="Q99" s="25">
        <v>45975.7871064815</v>
      </c>
      <c r="R99" s="9"/>
      <c r="S99" s="14"/>
      <c r="T99" s="14"/>
    </row>
    <row r="100" ht="21.85" customHeight="1" spans="1:20">
      <c r="A100" s="9"/>
      <c r="B100" s="9"/>
      <c r="C100" s="9" t="s">
        <v>487</v>
      </c>
      <c r="D100" s="11" t="s">
        <v>488</v>
      </c>
      <c r="E100" s="9" t="s">
        <v>489</v>
      </c>
      <c r="F100" s="9" t="s">
        <v>184</v>
      </c>
      <c r="G100" s="24">
        <v>27.48</v>
      </c>
      <c r="H100" s="24">
        <v>59.6</v>
      </c>
      <c r="I100" s="9" t="s">
        <v>419</v>
      </c>
      <c r="J100" s="11" t="s">
        <v>420</v>
      </c>
      <c r="K100" s="12">
        <v>0</v>
      </c>
      <c r="L100" s="12">
        <v>0</v>
      </c>
      <c r="M100" s="12">
        <v>0</v>
      </c>
      <c r="N100" s="14">
        <v>0</v>
      </c>
      <c r="O100" s="13">
        <v>0</v>
      </c>
      <c r="P100" s="13">
        <v>0</v>
      </c>
      <c r="Q100" s="25">
        <v>39230.6578819444</v>
      </c>
      <c r="R100" s="9"/>
      <c r="S100" s="14"/>
      <c r="T100" s="14"/>
    </row>
    <row r="101" ht="21.85" customHeight="1" spans="1:20">
      <c r="A101" s="9"/>
      <c r="B101" s="9"/>
      <c r="C101" s="9" t="s">
        <v>490</v>
      </c>
      <c r="D101" s="11" t="s">
        <v>491</v>
      </c>
      <c r="E101" s="9" t="s">
        <v>492</v>
      </c>
      <c r="F101" s="9" t="s">
        <v>178</v>
      </c>
      <c r="G101" s="24">
        <v>26.3</v>
      </c>
      <c r="H101" s="24">
        <v>29.9</v>
      </c>
      <c r="I101" s="9" t="s">
        <v>210</v>
      </c>
      <c r="J101" s="11" t="s">
        <v>211</v>
      </c>
      <c r="K101" s="12"/>
      <c r="L101" s="12"/>
      <c r="M101" s="12"/>
      <c r="N101" s="14">
        <v>0</v>
      </c>
      <c r="O101" s="13">
        <v>0</v>
      </c>
      <c r="P101" s="13">
        <v>0</v>
      </c>
      <c r="Q101" s="25">
        <v>45721.6080555556</v>
      </c>
      <c r="R101" s="9"/>
      <c r="S101" s="14"/>
      <c r="T101" s="14"/>
    </row>
    <row r="102" ht="21.85" customHeight="1" spans="1:20">
      <c r="A102" s="9"/>
      <c r="B102" s="9"/>
      <c r="C102" s="9" t="s">
        <v>493</v>
      </c>
      <c r="D102" s="11" t="s">
        <v>494</v>
      </c>
      <c r="E102" s="9" t="s">
        <v>495</v>
      </c>
      <c r="F102" s="9" t="s">
        <v>196</v>
      </c>
      <c r="G102" s="24">
        <v>0</v>
      </c>
      <c r="H102" s="24">
        <v>43.96</v>
      </c>
      <c r="I102" s="9" t="s">
        <v>202</v>
      </c>
      <c r="J102" s="11" t="s">
        <v>203</v>
      </c>
      <c r="K102" s="12">
        <v>102.8</v>
      </c>
      <c r="L102" s="12">
        <v>151</v>
      </c>
      <c r="M102" s="12">
        <v>4051.9</v>
      </c>
      <c r="N102" s="14">
        <v>39.4153696498054</v>
      </c>
      <c r="O102" s="13">
        <v>0.0987246353562526</v>
      </c>
      <c r="P102" s="13">
        <v>0.0987246353562526</v>
      </c>
      <c r="Q102" s="25">
        <v>45756.4639351852</v>
      </c>
      <c r="R102" s="9"/>
      <c r="S102" s="14"/>
      <c r="T102" s="14"/>
    </row>
    <row r="103" ht="21.85" customHeight="1" spans="1:20">
      <c r="A103" s="9"/>
      <c r="B103" s="9"/>
      <c r="C103" s="9" t="s">
        <v>496</v>
      </c>
      <c r="D103" s="11" t="s">
        <v>497</v>
      </c>
      <c r="E103" s="9" t="s">
        <v>498</v>
      </c>
      <c r="F103" s="9" t="s">
        <v>196</v>
      </c>
      <c r="G103" s="24">
        <v>0</v>
      </c>
      <c r="H103" s="24">
        <v>51.96</v>
      </c>
      <c r="I103" s="9" t="s">
        <v>202</v>
      </c>
      <c r="J103" s="11" t="s">
        <v>203</v>
      </c>
      <c r="K103" s="12">
        <v>42.77</v>
      </c>
      <c r="L103" s="12">
        <v>57</v>
      </c>
      <c r="M103" s="12">
        <v>2445</v>
      </c>
      <c r="N103" s="14">
        <v>57.1662380173019</v>
      </c>
      <c r="O103" s="13">
        <v>0.0987149284253579</v>
      </c>
      <c r="P103" s="13">
        <v>0.0987149284253579</v>
      </c>
      <c r="Q103" s="25">
        <v>45756.4726967593</v>
      </c>
      <c r="R103" s="9"/>
      <c r="S103" s="14"/>
      <c r="T103" s="14"/>
    </row>
    <row r="104" ht="21.85" customHeight="1" spans="1:20">
      <c r="A104" s="9"/>
      <c r="B104" s="9"/>
      <c r="C104" s="9" t="s">
        <v>499</v>
      </c>
      <c r="D104" s="11" t="s">
        <v>500</v>
      </c>
      <c r="E104" s="9" t="s">
        <v>501</v>
      </c>
      <c r="F104" s="9" t="s">
        <v>184</v>
      </c>
      <c r="G104" s="24">
        <v>20</v>
      </c>
      <c r="H104" s="24">
        <v>33.96</v>
      </c>
      <c r="I104" s="9" t="s">
        <v>185</v>
      </c>
      <c r="J104" s="11" t="s">
        <v>186</v>
      </c>
      <c r="K104" s="12">
        <v>521.308</v>
      </c>
      <c r="L104" s="12">
        <v>934</v>
      </c>
      <c r="M104" s="12">
        <v>16597.7</v>
      </c>
      <c r="N104" s="14">
        <v>31.8385676030293</v>
      </c>
      <c r="O104" s="13">
        <v>0.159759569096923</v>
      </c>
      <c r="P104" s="13">
        <v>0.159759569096923</v>
      </c>
      <c r="Q104" s="25">
        <v>41907.3953472222</v>
      </c>
      <c r="R104" s="9"/>
      <c r="S104" s="14"/>
      <c r="T104" s="14"/>
    </row>
    <row r="105" ht="21.85" customHeight="1" spans="1:20">
      <c r="A105" s="9"/>
      <c r="B105" s="9"/>
      <c r="C105" s="9" t="s">
        <v>502</v>
      </c>
      <c r="D105" s="11" t="s">
        <v>503</v>
      </c>
      <c r="E105" s="9" t="s">
        <v>504</v>
      </c>
      <c r="F105" s="9" t="s">
        <v>178</v>
      </c>
      <c r="G105" s="24">
        <v>22.4</v>
      </c>
      <c r="H105" s="24">
        <v>27.9</v>
      </c>
      <c r="I105" s="9" t="s">
        <v>262</v>
      </c>
      <c r="J105" s="11" t="s">
        <v>263</v>
      </c>
      <c r="K105" s="12">
        <v>23</v>
      </c>
      <c r="L105" s="12">
        <v>18</v>
      </c>
      <c r="M105" s="12">
        <v>524.52</v>
      </c>
      <c r="N105" s="14">
        <v>22.8052173913043</v>
      </c>
      <c r="O105" s="13">
        <v>0.0374132540227255</v>
      </c>
      <c r="P105" s="13">
        <v>0.0374132540227255</v>
      </c>
      <c r="Q105" s="25">
        <v>45791.441099537</v>
      </c>
      <c r="R105" s="9"/>
      <c r="S105" s="14"/>
      <c r="T105" s="14"/>
    </row>
    <row r="106" ht="21.85" customHeight="1" spans="1:20">
      <c r="A106" s="9"/>
      <c r="B106" s="9"/>
      <c r="C106" s="9" t="s">
        <v>505</v>
      </c>
      <c r="D106" s="11" t="s">
        <v>506</v>
      </c>
      <c r="E106" s="9" t="s">
        <v>507</v>
      </c>
      <c r="F106" s="9" t="s">
        <v>184</v>
      </c>
      <c r="G106" s="24">
        <v>24</v>
      </c>
      <c r="H106" s="24">
        <v>33.16</v>
      </c>
      <c r="I106" s="9" t="s">
        <v>185</v>
      </c>
      <c r="J106" s="11" t="s">
        <v>186</v>
      </c>
      <c r="K106" s="12">
        <v>0</v>
      </c>
      <c r="L106" s="12">
        <v>0</v>
      </c>
      <c r="M106" s="12">
        <v>0</v>
      </c>
      <c r="N106" s="14">
        <v>0</v>
      </c>
      <c r="O106" s="13">
        <v>0</v>
      </c>
      <c r="P106" s="13">
        <v>0</v>
      </c>
      <c r="Q106" s="25">
        <v>45961.7488078704</v>
      </c>
      <c r="R106" s="9"/>
      <c r="S106" s="14"/>
      <c r="T106" s="14"/>
    </row>
    <row r="107" ht="21.85" customHeight="1" spans="1:20">
      <c r="A107" s="9"/>
      <c r="B107" s="9"/>
      <c r="C107" s="9" t="s">
        <v>508</v>
      </c>
      <c r="D107" s="11" t="s">
        <v>509</v>
      </c>
      <c r="E107" s="9" t="s">
        <v>510</v>
      </c>
      <c r="F107" s="9" t="s">
        <v>178</v>
      </c>
      <c r="G107" s="24">
        <v>15.45</v>
      </c>
      <c r="H107" s="24">
        <v>18.8</v>
      </c>
      <c r="I107" s="9" t="s">
        <v>248</v>
      </c>
      <c r="J107" s="11" t="s">
        <v>249</v>
      </c>
      <c r="K107" s="12">
        <v>157</v>
      </c>
      <c r="L107" s="12">
        <v>137</v>
      </c>
      <c r="M107" s="12">
        <v>2858.5</v>
      </c>
      <c r="N107" s="14">
        <v>18.2070063694268</v>
      </c>
      <c r="O107" s="13">
        <v>0.282824383417877</v>
      </c>
      <c r="P107" s="13">
        <v>0.282824383417877</v>
      </c>
      <c r="Q107" s="25">
        <v>45972.8134143519</v>
      </c>
      <c r="R107" s="9"/>
      <c r="S107" s="14"/>
      <c r="T107" s="14"/>
    </row>
    <row r="108" ht="21.85" customHeight="1" spans="1:20">
      <c r="A108" s="9" t="s">
        <v>140</v>
      </c>
      <c r="B108" s="9" t="s">
        <v>141</v>
      </c>
      <c r="C108" s="9" t="s">
        <v>511</v>
      </c>
      <c r="D108" s="11" t="s">
        <v>512</v>
      </c>
      <c r="E108" s="9" t="s">
        <v>513</v>
      </c>
      <c r="F108" s="9" t="s">
        <v>178</v>
      </c>
      <c r="G108" s="24">
        <v>28.5</v>
      </c>
      <c r="H108" s="24">
        <v>35.8</v>
      </c>
      <c r="I108" s="9" t="s">
        <v>262</v>
      </c>
      <c r="J108" s="11" t="s">
        <v>263</v>
      </c>
      <c r="K108" s="12">
        <v>0</v>
      </c>
      <c r="L108" s="12">
        <v>0</v>
      </c>
      <c r="M108" s="12">
        <v>0</v>
      </c>
      <c r="N108" s="14">
        <v>0</v>
      </c>
      <c r="O108" s="13">
        <v>0</v>
      </c>
      <c r="P108" s="13">
        <v>0</v>
      </c>
      <c r="Q108" s="25">
        <v>46044.9240972222</v>
      </c>
      <c r="R108" s="9"/>
      <c r="S108" s="14"/>
      <c r="T108" s="14"/>
    </row>
    <row r="109" ht="21.85" customHeight="1" spans="1:20">
      <c r="A109" s="9"/>
      <c r="B109" s="9"/>
      <c r="C109" s="9" t="s">
        <v>514</v>
      </c>
      <c r="D109" s="11" t="s">
        <v>515</v>
      </c>
      <c r="E109" s="9" t="s">
        <v>516</v>
      </c>
      <c r="F109" s="9" t="s">
        <v>196</v>
      </c>
      <c r="G109" s="24">
        <v>0</v>
      </c>
      <c r="H109" s="24">
        <v>43.8</v>
      </c>
      <c r="I109" s="9" t="s">
        <v>197</v>
      </c>
      <c r="J109" s="11" t="s">
        <v>198</v>
      </c>
      <c r="K109" s="12">
        <v>457.502</v>
      </c>
      <c r="L109" s="12">
        <v>991</v>
      </c>
      <c r="M109" s="12">
        <v>21199.1</v>
      </c>
      <c r="N109" s="14">
        <v>46.3366280365987</v>
      </c>
      <c r="O109" s="13">
        <v>0.0821044289616069</v>
      </c>
      <c r="P109" s="13">
        <v>0.0821044289616069</v>
      </c>
      <c r="Q109" s="25">
        <v>45250.4524074074</v>
      </c>
      <c r="R109" s="9"/>
      <c r="S109" s="14"/>
      <c r="T109" s="14"/>
    </row>
    <row r="110" ht="21.85" customHeight="1" spans="1:20">
      <c r="A110" s="9"/>
      <c r="B110" s="9"/>
      <c r="C110" s="9" t="s">
        <v>517</v>
      </c>
      <c r="D110" s="11" t="s">
        <v>518</v>
      </c>
      <c r="E110" s="9" t="s">
        <v>519</v>
      </c>
      <c r="F110" s="9" t="s">
        <v>196</v>
      </c>
      <c r="G110" s="24">
        <v>0</v>
      </c>
      <c r="H110" s="24">
        <v>27.8</v>
      </c>
      <c r="I110" s="9" t="s">
        <v>197</v>
      </c>
      <c r="J110" s="11" t="s">
        <v>198</v>
      </c>
      <c r="K110" s="12">
        <v>297.45</v>
      </c>
      <c r="L110" s="12">
        <v>456</v>
      </c>
      <c r="M110" s="12">
        <v>10328.92</v>
      </c>
      <c r="N110" s="14">
        <v>34.7248949403261</v>
      </c>
      <c r="O110" s="13">
        <v>0.0829873791257944</v>
      </c>
      <c r="P110" s="13">
        <v>0.0829873791257944</v>
      </c>
      <c r="Q110" s="25">
        <v>45250.4524074074</v>
      </c>
      <c r="R110" s="9"/>
      <c r="S110" s="14"/>
      <c r="T110" s="14"/>
    </row>
    <row r="111" ht="21.85" customHeight="1" spans="1:20">
      <c r="A111" s="9"/>
      <c r="B111" s="9"/>
      <c r="C111" s="9" t="s">
        <v>520</v>
      </c>
      <c r="D111" s="11" t="s">
        <v>521</v>
      </c>
      <c r="E111" s="9" t="s">
        <v>522</v>
      </c>
      <c r="F111" s="9" t="s">
        <v>196</v>
      </c>
      <c r="G111" s="24">
        <v>0</v>
      </c>
      <c r="H111" s="24">
        <v>39.8</v>
      </c>
      <c r="I111" s="9" t="s">
        <v>197</v>
      </c>
      <c r="J111" s="11" t="s">
        <v>198</v>
      </c>
      <c r="K111" s="12">
        <v>263.95</v>
      </c>
      <c r="L111" s="12">
        <v>425</v>
      </c>
      <c r="M111" s="12">
        <v>11156.01</v>
      </c>
      <c r="N111" s="14">
        <v>42.2656184883501</v>
      </c>
      <c r="O111" s="13">
        <v>0.0825832891867254</v>
      </c>
      <c r="P111" s="13">
        <v>0.0825832891867254</v>
      </c>
      <c r="Q111" s="25">
        <v>45267.7289699074</v>
      </c>
      <c r="R111" s="9"/>
      <c r="S111" s="14"/>
      <c r="T111" s="14"/>
    </row>
    <row r="112" ht="21.85" customHeight="1" spans="1:20">
      <c r="A112" s="9"/>
      <c r="B112" s="9"/>
      <c r="C112" s="9" t="s">
        <v>523</v>
      </c>
      <c r="D112" s="11" t="s">
        <v>524</v>
      </c>
      <c r="E112" s="9" t="s">
        <v>525</v>
      </c>
      <c r="F112" s="9" t="s">
        <v>178</v>
      </c>
      <c r="G112" s="24">
        <v>50</v>
      </c>
      <c r="H112" s="24">
        <v>59.6</v>
      </c>
      <c r="I112" s="9" t="s">
        <v>210</v>
      </c>
      <c r="J112" s="11" t="s">
        <v>211</v>
      </c>
      <c r="K112" s="12">
        <v>0</v>
      </c>
      <c r="L112" s="12">
        <v>0</v>
      </c>
      <c r="M112" s="12">
        <v>0</v>
      </c>
      <c r="N112" s="14">
        <v>0</v>
      </c>
      <c r="O112" s="13">
        <v>0</v>
      </c>
      <c r="P112" s="13">
        <v>0</v>
      </c>
      <c r="Q112" s="25">
        <v>45281.5981365741</v>
      </c>
      <c r="R112" s="9"/>
      <c r="S112" s="14"/>
      <c r="T112" s="14"/>
    </row>
    <row r="113" ht="21.85" customHeight="1" spans="1:20">
      <c r="A113" s="9"/>
      <c r="B113" s="9"/>
      <c r="C113" s="9" t="s">
        <v>526</v>
      </c>
      <c r="D113" s="11" t="s">
        <v>527</v>
      </c>
      <c r="E113" s="9" t="s">
        <v>528</v>
      </c>
      <c r="F113" s="9" t="s">
        <v>178</v>
      </c>
      <c r="G113" s="24">
        <v>41</v>
      </c>
      <c r="H113" s="24">
        <v>49.6</v>
      </c>
      <c r="I113" s="9" t="s">
        <v>210</v>
      </c>
      <c r="J113" s="11" t="s">
        <v>211</v>
      </c>
      <c r="K113" s="12">
        <v>0</v>
      </c>
      <c r="L113" s="12">
        <v>0</v>
      </c>
      <c r="M113" s="12">
        <v>0</v>
      </c>
      <c r="N113" s="14">
        <v>0</v>
      </c>
      <c r="O113" s="13">
        <v>0</v>
      </c>
      <c r="P113" s="13">
        <v>0</v>
      </c>
      <c r="Q113" s="25">
        <v>45281.5981481482</v>
      </c>
      <c r="R113" s="9"/>
      <c r="S113" s="14"/>
      <c r="T113" s="14"/>
    </row>
    <row r="114" ht="21.85" customHeight="1" spans="1:20">
      <c r="A114" s="9"/>
      <c r="B114" s="9"/>
      <c r="C114" s="9" t="s">
        <v>529</v>
      </c>
      <c r="D114" s="11" t="s">
        <v>530</v>
      </c>
      <c r="E114" s="9" t="s">
        <v>531</v>
      </c>
      <c r="F114" s="9" t="s">
        <v>178</v>
      </c>
      <c r="G114" s="24">
        <v>45</v>
      </c>
      <c r="H114" s="24">
        <v>67.8</v>
      </c>
      <c r="I114" s="9" t="s">
        <v>210</v>
      </c>
      <c r="J114" s="11" t="s">
        <v>211</v>
      </c>
      <c r="K114" s="12">
        <v>37.192</v>
      </c>
      <c r="L114" s="12">
        <v>105</v>
      </c>
      <c r="M114" s="12">
        <v>2946.36</v>
      </c>
      <c r="N114" s="14">
        <v>79.2202624220262</v>
      </c>
      <c r="O114" s="13">
        <v>0.449004602288926</v>
      </c>
      <c r="P114" s="13">
        <v>0.449004602288926</v>
      </c>
      <c r="Q114" s="25">
        <v>45281.5983217593</v>
      </c>
      <c r="R114" s="9"/>
      <c r="S114" s="14"/>
      <c r="T114" s="14"/>
    </row>
    <row r="115" ht="21.85" customHeight="1" spans="1:20">
      <c r="A115" s="9"/>
      <c r="B115" s="9"/>
      <c r="C115" s="9" t="s">
        <v>532</v>
      </c>
      <c r="D115" s="11" t="s">
        <v>533</v>
      </c>
      <c r="E115" s="9" t="s">
        <v>534</v>
      </c>
      <c r="F115" s="9" t="s">
        <v>178</v>
      </c>
      <c r="G115" s="24">
        <v>39</v>
      </c>
      <c r="H115" s="24">
        <v>57.8</v>
      </c>
      <c r="I115" s="9" t="s">
        <v>210</v>
      </c>
      <c r="J115" s="11" t="s">
        <v>211</v>
      </c>
      <c r="K115" s="12">
        <v>16.712</v>
      </c>
      <c r="L115" s="12">
        <v>44</v>
      </c>
      <c r="M115" s="12">
        <v>1030.55</v>
      </c>
      <c r="N115" s="14">
        <v>61.665270464337</v>
      </c>
      <c r="O115" s="13">
        <v>0.386526650817525</v>
      </c>
      <c r="P115" s="13">
        <v>0.386526650817525</v>
      </c>
      <c r="Q115" s="25">
        <v>45281.5983564815</v>
      </c>
      <c r="R115" s="9"/>
      <c r="S115" s="14"/>
      <c r="T115" s="14"/>
    </row>
    <row r="116" ht="21.85" customHeight="1" spans="1:20">
      <c r="A116" s="9"/>
      <c r="B116" s="9"/>
      <c r="C116" s="9" t="s">
        <v>535</v>
      </c>
      <c r="D116" s="11" t="s">
        <v>536</v>
      </c>
      <c r="E116" s="9" t="s">
        <v>537</v>
      </c>
      <c r="F116" s="9" t="s">
        <v>196</v>
      </c>
      <c r="G116" s="24">
        <v>0</v>
      </c>
      <c r="H116" s="24">
        <v>51.6</v>
      </c>
      <c r="I116" s="9" t="s">
        <v>227</v>
      </c>
      <c r="J116" s="11" t="s">
        <v>228</v>
      </c>
      <c r="K116" s="12">
        <v>169.014</v>
      </c>
      <c r="L116" s="12">
        <v>363</v>
      </c>
      <c r="M116" s="12">
        <v>9960.54</v>
      </c>
      <c r="N116" s="14">
        <v>58.9332244666122</v>
      </c>
      <c r="O116" s="13">
        <v>0.0815333405618571</v>
      </c>
      <c r="P116" s="13">
        <v>0.0815333405618571</v>
      </c>
      <c r="Q116" s="25">
        <v>45313.7499421296</v>
      </c>
      <c r="R116" s="9"/>
      <c r="S116" s="14"/>
      <c r="T116" s="14"/>
    </row>
    <row r="117" ht="21.85" customHeight="1" spans="1:20">
      <c r="A117" s="9"/>
      <c r="B117" s="9"/>
      <c r="C117" s="9" t="s">
        <v>538</v>
      </c>
      <c r="D117" s="11" t="s">
        <v>539</v>
      </c>
      <c r="E117" s="9" t="s">
        <v>540</v>
      </c>
      <c r="F117" s="9" t="s">
        <v>184</v>
      </c>
      <c r="G117" s="24">
        <v>28</v>
      </c>
      <c r="H117" s="24">
        <v>57.6</v>
      </c>
      <c r="I117" s="9" t="s">
        <v>243</v>
      </c>
      <c r="J117" s="11" t="s">
        <v>244</v>
      </c>
      <c r="K117" s="12">
        <v>178.668</v>
      </c>
      <c r="L117" s="12">
        <v>382</v>
      </c>
      <c r="M117" s="12">
        <v>10116.43</v>
      </c>
      <c r="N117" s="14">
        <v>56.6213871538272</v>
      </c>
      <c r="O117" s="13">
        <v>0.505487212386188</v>
      </c>
      <c r="P117" s="13">
        <v>0.505487212386188</v>
      </c>
      <c r="Q117" s="25">
        <v>44391.3836226852</v>
      </c>
      <c r="R117" s="9"/>
      <c r="S117" s="14"/>
      <c r="T117" s="14"/>
    </row>
    <row r="118" ht="21.85" customHeight="1" spans="1:20">
      <c r="A118" s="9"/>
      <c r="B118" s="9"/>
      <c r="C118" s="9" t="s">
        <v>541</v>
      </c>
      <c r="D118" s="11" t="s">
        <v>542</v>
      </c>
      <c r="E118" s="9" t="s">
        <v>543</v>
      </c>
      <c r="F118" s="9" t="s">
        <v>184</v>
      </c>
      <c r="G118" s="24">
        <v>28</v>
      </c>
      <c r="H118" s="24">
        <v>55.6</v>
      </c>
      <c r="I118" s="9" t="s">
        <v>243</v>
      </c>
      <c r="J118" s="11" t="s">
        <v>244</v>
      </c>
      <c r="K118" s="12">
        <v>113.052</v>
      </c>
      <c r="L118" s="12">
        <v>156</v>
      </c>
      <c r="M118" s="12">
        <v>4349.45</v>
      </c>
      <c r="N118" s="14">
        <v>38.4730035735768</v>
      </c>
      <c r="O118" s="13">
        <v>0.272216946970307</v>
      </c>
      <c r="P118" s="13">
        <v>0.272216946970307</v>
      </c>
      <c r="Q118" s="25">
        <v>44391.3836226852</v>
      </c>
      <c r="R118" s="9"/>
      <c r="S118" s="14"/>
      <c r="T118" s="14"/>
    </row>
    <row r="119" ht="21.85" customHeight="1" spans="1:20">
      <c r="A119" s="9"/>
      <c r="B119" s="9"/>
      <c r="C119" s="9" t="s">
        <v>544</v>
      </c>
      <c r="D119" s="11" t="s">
        <v>545</v>
      </c>
      <c r="E119" s="9" t="s">
        <v>546</v>
      </c>
      <c r="F119" s="9" t="s">
        <v>184</v>
      </c>
      <c r="G119" s="24">
        <v>28</v>
      </c>
      <c r="H119" s="24">
        <v>49.6</v>
      </c>
      <c r="I119" s="9" t="s">
        <v>243</v>
      </c>
      <c r="J119" s="11" t="s">
        <v>244</v>
      </c>
      <c r="K119" s="12">
        <v>23.372</v>
      </c>
      <c r="L119" s="12">
        <v>36</v>
      </c>
      <c r="M119" s="12">
        <v>932.37</v>
      </c>
      <c r="N119" s="14">
        <v>39.8926065377375</v>
      </c>
      <c r="O119" s="13">
        <v>0.298115554983537</v>
      </c>
      <c r="P119" s="13">
        <v>0.298115554983537</v>
      </c>
      <c r="Q119" s="25">
        <v>44391.3836342593</v>
      </c>
      <c r="R119" s="9"/>
      <c r="S119" s="14"/>
      <c r="T119" s="14"/>
    </row>
    <row r="120" ht="21.85" customHeight="1" spans="1:20">
      <c r="A120" s="9"/>
      <c r="B120" s="9"/>
      <c r="C120" s="9" t="s">
        <v>547</v>
      </c>
      <c r="D120" s="11" t="s">
        <v>548</v>
      </c>
      <c r="E120" s="9" t="s">
        <v>549</v>
      </c>
      <c r="F120" s="9" t="s">
        <v>178</v>
      </c>
      <c r="G120" s="24">
        <v>49</v>
      </c>
      <c r="H120" s="24">
        <v>39.96</v>
      </c>
      <c r="I120" s="9" t="s">
        <v>248</v>
      </c>
      <c r="J120" s="11" t="s">
        <v>249</v>
      </c>
      <c r="K120" s="12">
        <v>463.416</v>
      </c>
      <c r="L120" s="12">
        <v>962</v>
      </c>
      <c r="M120" s="12">
        <v>15467.78</v>
      </c>
      <c r="N120" s="14">
        <v>33.3777426761269</v>
      </c>
      <c r="O120" s="13">
        <v>0.301903985316574</v>
      </c>
      <c r="P120" s="13">
        <v>0.301903985316574</v>
      </c>
      <c r="Q120" s="25">
        <v>44645.6862731481</v>
      </c>
      <c r="R120" s="9"/>
      <c r="S120" s="14"/>
      <c r="T120" s="14"/>
    </row>
    <row r="121" ht="21.85" customHeight="1" spans="1:20">
      <c r="A121" s="9"/>
      <c r="B121" s="9"/>
      <c r="C121" s="9" t="s">
        <v>550</v>
      </c>
      <c r="D121" s="11" t="s">
        <v>551</v>
      </c>
      <c r="E121" s="9" t="s">
        <v>552</v>
      </c>
      <c r="F121" s="9" t="s">
        <v>178</v>
      </c>
      <c r="G121" s="24">
        <v>64</v>
      </c>
      <c r="H121" s="24">
        <v>41.96</v>
      </c>
      <c r="I121" s="9" t="s">
        <v>248</v>
      </c>
      <c r="J121" s="11" t="s">
        <v>249</v>
      </c>
      <c r="K121" s="12">
        <v>1157.682</v>
      </c>
      <c r="L121" s="12">
        <v>2453</v>
      </c>
      <c r="M121" s="12">
        <v>39717.32</v>
      </c>
      <c r="N121" s="14">
        <v>34.3076250645687</v>
      </c>
      <c r="O121" s="13">
        <v>0.21478881822842</v>
      </c>
      <c r="P121" s="13">
        <v>0.21478881822842</v>
      </c>
      <c r="Q121" s="25">
        <v>44645.6862962963</v>
      </c>
      <c r="R121" s="9"/>
      <c r="S121" s="14"/>
      <c r="T121" s="14"/>
    </row>
    <row r="122" ht="21.85" customHeight="1" spans="1:20">
      <c r="A122" s="9"/>
      <c r="B122" s="9"/>
      <c r="C122" s="9" t="s">
        <v>553</v>
      </c>
      <c r="D122" s="11" t="s">
        <v>554</v>
      </c>
      <c r="E122" s="9" t="s">
        <v>555</v>
      </c>
      <c r="F122" s="9" t="s">
        <v>178</v>
      </c>
      <c r="G122" s="24">
        <v>21.4</v>
      </c>
      <c r="H122" s="24">
        <v>31.96</v>
      </c>
      <c r="I122" s="9" t="s">
        <v>248</v>
      </c>
      <c r="J122" s="11" t="s">
        <v>249</v>
      </c>
      <c r="K122" s="12">
        <v>797.116</v>
      </c>
      <c r="L122" s="12">
        <v>1187</v>
      </c>
      <c r="M122" s="12">
        <v>17666.78</v>
      </c>
      <c r="N122" s="14">
        <v>22.1633739631371</v>
      </c>
      <c r="O122" s="13">
        <v>0.193579274774464</v>
      </c>
      <c r="P122" s="13">
        <v>0.193579274774464</v>
      </c>
      <c r="Q122" s="25">
        <v>44645.6863194444</v>
      </c>
      <c r="R122" s="9"/>
      <c r="S122" s="14"/>
      <c r="T122" s="14"/>
    </row>
    <row r="123" ht="21.85" customHeight="1" spans="1:20">
      <c r="A123" s="9"/>
      <c r="B123" s="9"/>
      <c r="C123" s="9" t="s">
        <v>556</v>
      </c>
      <c r="D123" s="11" t="s">
        <v>557</v>
      </c>
      <c r="E123" s="9" t="s">
        <v>558</v>
      </c>
      <c r="F123" s="9" t="s">
        <v>184</v>
      </c>
      <c r="G123" s="24">
        <v>19.6</v>
      </c>
      <c r="H123" s="24">
        <v>33.96</v>
      </c>
      <c r="I123" s="9" t="s">
        <v>185</v>
      </c>
      <c r="J123" s="11" t="s">
        <v>186</v>
      </c>
      <c r="K123" s="12">
        <v>3249.61</v>
      </c>
      <c r="L123" s="12">
        <v>4631</v>
      </c>
      <c r="M123" s="12">
        <v>77730.46</v>
      </c>
      <c r="N123" s="14">
        <v>23.9199350075855</v>
      </c>
      <c r="O123" s="13">
        <v>0.2444827060074</v>
      </c>
      <c r="P123" s="13">
        <v>0.2444827060074</v>
      </c>
      <c r="Q123" s="25">
        <v>44165.4041898148</v>
      </c>
      <c r="R123" s="9"/>
      <c r="S123" s="14"/>
      <c r="T123" s="14"/>
    </row>
    <row r="124" ht="21.85" customHeight="1" spans="1:20">
      <c r="A124" s="9"/>
      <c r="B124" s="9"/>
      <c r="C124" s="9" t="s">
        <v>559</v>
      </c>
      <c r="D124" s="11" t="s">
        <v>560</v>
      </c>
      <c r="E124" s="9" t="s">
        <v>561</v>
      </c>
      <c r="F124" s="9" t="s">
        <v>184</v>
      </c>
      <c r="G124" s="24">
        <v>17.8</v>
      </c>
      <c r="H124" s="24">
        <v>27.96</v>
      </c>
      <c r="I124" s="9" t="s">
        <v>185</v>
      </c>
      <c r="J124" s="11" t="s">
        <v>186</v>
      </c>
      <c r="K124" s="12">
        <v>7685.726</v>
      </c>
      <c r="L124" s="12">
        <v>9206</v>
      </c>
      <c r="M124" s="12">
        <v>131232.74</v>
      </c>
      <c r="N124" s="14">
        <v>17.0748657966729</v>
      </c>
      <c r="O124" s="13">
        <v>0.11162142236762</v>
      </c>
      <c r="P124" s="13">
        <v>0.11162142236762</v>
      </c>
      <c r="Q124" s="25">
        <v>38929.6415162037</v>
      </c>
      <c r="R124" s="9"/>
      <c r="S124" s="14"/>
      <c r="T124" s="14"/>
    </row>
    <row r="125" ht="21.85" customHeight="1" spans="1:20">
      <c r="A125" s="9"/>
      <c r="B125" s="9"/>
      <c r="C125" s="9" t="s">
        <v>562</v>
      </c>
      <c r="D125" s="11" t="s">
        <v>563</v>
      </c>
      <c r="E125" s="9" t="s">
        <v>564</v>
      </c>
      <c r="F125" s="9" t="s">
        <v>178</v>
      </c>
      <c r="G125" s="24">
        <v>29.45</v>
      </c>
      <c r="H125" s="24">
        <v>38.8</v>
      </c>
      <c r="I125" s="9" t="s">
        <v>262</v>
      </c>
      <c r="J125" s="11" t="s">
        <v>263</v>
      </c>
      <c r="K125" s="12">
        <v>8</v>
      </c>
      <c r="L125" s="12">
        <v>7</v>
      </c>
      <c r="M125" s="12">
        <v>240.56</v>
      </c>
      <c r="N125" s="14">
        <v>30.07</v>
      </c>
      <c r="O125" s="13">
        <v>0.0402061855670103</v>
      </c>
      <c r="P125" s="13">
        <v>0.0402061855670103</v>
      </c>
      <c r="Q125" s="25">
        <v>45974.6369212963</v>
      </c>
      <c r="R125" s="9"/>
      <c r="S125" s="14"/>
      <c r="T125" s="14"/>
    </row>
    <row r="126" ht="21.85" customHeight="1" spans="1:20">
      <c r="A126" s="9"/>
      <c r="B126" s="9"/>
      <c r="C126" s="9" t="s">
        <v>565</v>
      </c>
      <c r="D126" s="11" t="s">
        <v>566</v>
      </c>
      <c r="E126" s="9" t="s">
        <v>567</v>
      </c>
      <c r="F126" s="9" t="s">
        <v>196</v>
      </c>
      <c r="G126" s="24">
        <v>0</v>
      </c>
      <c r="H126" s="24">
        <v>25.8</v>
      </c>
      <c r="I126" s="9" t="s">
        <v>197</v>
      </c>
      <c r="J126" s="11" t="s">
        <v>198</v>
      </c>
      <c r="K126" s="12">
        <v>4</v>
      </c>
      <c r="L126" s="12">
        <v>8</v>
      </c>
      <c r="M126" s="12">
        <v>103.16</v>
      </c>
      <c r="N126" s="14">
        <v>25.79</v>
      </c>
      <c r="O126" s="13">
        <v>0.0600038774718883</v>
      </c>
      <c r="P126" s="13">
        <v>0.0600038774718883</v>
      </c>
      <c r="Q126" s="25">
        <v>45975.7881134259</v>
      </c>
      <c r="R126" s="9"/>
      <c r="S126" s="14"/>
      <c r="T126" s="14"/>
    </row>
    <row r="127" ht="21.85" customHeight="1" spans="1:20">
      <c r="A127" s="9"/>
      <c r="B127" s="9"/>
      <c r="C127" s="9" t="s">
        <v>568</v>
      </c>
      <c r="D127" s="11" t="s">
        <v>569</v>
      </c>
      <c r="E127" s="9" t="s">
        <v>570</v>
      </c>
      <c r="F127" s="9" t="s">
        <v>184</v>
      </c>
      <c r="G127" s="24">
        <v>25.9</v>
      </c>
      <c r="H127" s="24">
        <v>35.96</v>
      </c>
      <c r="I127" s="9" t="s">
        <v>185</v>
      </c>
      <c r="J127" s="11" t="s">
        <v>186</v>
      </c>
      <c r="K127" s="12">
        <v>3030.49</v>
      </c>
      <c r="L127" s="12">
        <v>6344</v>
      </c>
      <c r="M127" s="12">
        <v>94785.2</v>
      </c>
      <c r="N127" s="14">
        <v>31.2771861976116</v>
      </c>
      <c r="O127" s="13">
        <v>0.26397842068171</v>
      </c>
      <c r="P127" s="13">
        <v>0.26397842068171</v>
      </c>
      <c r="Q127" s="25">
        <v>38576.8321412037</v>
      </c>
      <c r="R127" s="9"/>
      <c r="S127" s="14"/>
      <c r="T127" s="14"/>
    </row>
    <row r="128" ht="21.85" customHeight="1" spans="1:20">
      <c r="A128" s="9"/>
      <c r="B128" s="9"/>
      <c r="C128" s="9" t="s">
        <v>571</v>
      </c>
      <c r="D128" s="11" t="s">
        <v>572</v>
      </c>
      <c r="E128" s="9" t="s">
        <v>573</v>
      </c>
      <c r="F128" s="9" t="s">
        <v>178</v>
      </c>
      <c r="G128" s="24">
        <v>29.8</v>
      </c>
      <c r="H128" s="24">
        <v>33.9</v>
      </c>
      <c r="I128" s="9" t="s">
        <v>210</v>
      </c>
      <c r="J128" s="11" t="s">
        <v>211</v>
      </c>
      <c r="K128" s="12"/>
      <c r="L128" s="12"/>
      <c r="M128" s="12"/>
      <c r="N128" s="14">
        <v>0</v>
      </c>
      <c r="O128" s="13">
        <v>0</v>
      </c>
      <c r="P128" s="13">
        <v>0</v>
      </c>
      <c r="Q128" s="25">
        <v>45720.7397569444</v>
      </c>
      <c r="R128" s="9"/>
      <c r="S128" s="14"/>
      <c r="T128" s="14"/>
    </row>
    <row r="129" ht="21.85" customHeight="1" spans="1:20">
      <c r="A129" s="9"/>
      <c r="B129" s="9"/>
      <c r="C129" s="9" t="s">
        <v>574</v>
      </c>
      <c r="D129" s="11" t="s">
        <v>575</v>
      </c>
      <c r="E129" s="9" t="s">
        <v>576</v>
      </c>
      <c r="F129" s="9" t="s">
        <v>196</v>
      </c>
      <c r="G129" s="24">
        <v>0</v>
      </c>
      <c r="H129" s="24">
        <v>43.96</v>
      </c>
      <c r="I129" s="9" t="s">
        <v>202</v>
      </c>
      <c r="J129" s="11" t="s">
        <v>203</v>
      </c>
      <c r="K129" s="12">
        <v>44.934</v>
      </c>
      <c r="L129" s="12">
        <v>96</v>
      </c>
      <c r="M129" s="12">
        <v>1940.8</v>
      </c>
      <c r="N129" s="14">
        <v>43.1922375038946</v>
      </c>
      <c r="O129" s="13">
        <v>0.0987260150453421</v>
      </c>
      <c r="P129" s="13">
        <v>0.0987260150453421</v>
      </c>
      <c r="Q129" s="25">
        <v>45756.4642592593</v>
      </c>
      <c r="R129" s="9"/>
      <c r="S129" s="14"/>
      <c r="T129" s="14"/>
    </row>
    <row r="130" ht="21.85" customHeight="1" spans="1:20">
      <c r="A130" s="9"/>
      <c r="B130" s="9"/>
      <c r="C130" s="9" t="s">
        <v>577</v>
      </c>
      <c r="D130" s="11" t="s">
        <v>578</v>
      </c>
      <c r="E130" s="9" t="s">
        <v>579</v>
      </c>
      <c r="F130" s="9" t="s">
        <v>196</v>
      </c>
      <c r="G130" s="24">
        <v>0</v>
      </c>
      <c r="H130" s="24">
        <v>31.96</v>
      </c>
      <c r="I130" s="9" t="s">
        <v>202</v>
      </c>
      <c r="J130" s="11" t="s">
        <v>203</v>
      </c>
      <c r="K130" s="12">
        <v>1.852</v>
      </c>
      <c r="L130" s="12">
        <v>3</v>
      </c>
      <c r="M130" s="12">
        <v>55.3</v>
      </c>
      <c r="N130" s="14">
        <v>29.8596112311015</v>
      </c>
      <c r="O130" s="13">
        <v>0.0987160940325497</v>
      </c>
      <c r="P130" s="13">
        <v>0.0987160940325497</v>
      </c>
      <c r="Q130" s="25">
        <v>45756.4659259259</v>
      </c>
      <c r="R130" s="9"/>
      <c r="S130" s="14"/>
      <c r="T130" s="14"/>
    </row>
    <row r="131" ht="21.85" customHeight="1" spans="1:20">
      <c r="A131" s="9"/>
      <c r="B131" s="9"/>
      <c r="C131" s="9" t="s">
        <v>580</v>
      </c>
      <c r="D131" s="11" t="s">
        <v>581</v>
      </c>
      <c r="E131" s="9" t="s">
        <v>582</v>
      </c>
      <c r="F131" s="9" t="s">
        <v>196</v>
      </c>
      <c r="G131" s="24">
        <v>0</v>
      </c>
      <c r="H131" s="24">
        <v>57.96</v>
      </c>
      <c r="I131" s="9" t="s">
        <v>202</v>
      </c>
      <c r="J131" s="11" t="s">
        <v>203</v>
      </c>
      <c r="K131" s="12">
        <v>3.032</v>
      </c>
      <c r="L131" s="12">
        <v>8</v>
      </c>
      <c r="M131" s="12">
        <v>217.3</v>
      </c>
      <c r="N131" s="14">
        <v>71.6688654353562</v>
      </c>
      <c r="O131" s="13">
        <v>0.0987227335480902</v>
      </c>
      <c r="P131" s="13">
        <v>0.0987227335480902</v>
      </c>
      <c r="Q131" s="25">
        <v>45756.4729050926</v>
      </c>
      <c r="R131" s="9"/>
      <c r="S131" s="14"/>
      <c r="T131" s="14"/>
    </row>
    <row r="132" ht="21.85" customHeight="1" spans="1:20">
      <c r="A132" s="9"/>
      <c r="B132" s="9"/>
      <c r="C132" s="9" t="s">
        <v>583</v>
      </c>
      <c r="D132" s="11" t="s">
        <v>584</v>
      </c>
      <c r="E132" s="9" t="s">
        <v>585</v>
      </c>
      <c r="F132" s="9" t="s">
        <v>184</v>
      </c>
      <c r="G132" s="24">
        <v>30</v>
      </c>
      <c r="H132" s="24">
        <v>39.6</v>
      </c>
      <c r="I132" s="9" t="s">
        <v>185</v>
      </c>
      <c r="J132" s="11" t="s">
        <v>186</v>
      </c>
      <c r="K132" s="12">
        <v>29.29</v>
      </c>
      <c r="L132" s="12">
        <v>69</v>
      </c>
      <c r="M132" s="12">
        <v>900.61</v>
      </c>
      <c r="N132" s="14">
        <v>30.7480368726528</v>
      </c>
      <c r="O132" s="13">
        <v>0.185364364153185</v>
      </c>
      <c r="P132" s="13">
        <v>0.185364364153185</v>
      </c>
      <c r="Q132" s="25">
        <v>41907.3957175926</v>
      </c>
      <c r="R132" s="9"/>
      <c r="S132" s="14"/>
      <c r="T132" s="14"/>
    </row>
    <row r="133" ht="21.85" customHeight="1" spans="1:20">
      <c r="A133" s="9"/>
      <c r="B133" s="9"/>
      <c r="C133" s="9" t="s">
        <v>586</v>
      </c>
      <c r="D133" s="11" t="s">
        <v>587</v>
      </c>
      <c r="E133" s="9" t="s">
        <v>588</v>
      </c>
      <c r="F133" s="9" t="s">
        <v>184</v>
      </c>
      <c r="G133" s="24">
        <v>24</v>
      </c>
      <c r="H133" s="24">
        <v>27.96</v>
      </c>
      <c r="I133" s="9" t="s">
        <v>185</v>
      </c>
      <c r="J133" s="11" t="s">
        <v>186</v>
      </c>
      <c r="K133" s="12"/>
      <c r="L133" s="12"/>
      <c r="M133" s="12"/>
      <c r="N133" s="14">
        <v>0</v>
      </c>
      <c r="O133" s="13">
        <v>0</v>
      </c>
      <c r="P133" s="13">
        <v>0</v>
      </c>
      <c r="Q133" s="25">
        <v>41907.3958333333</v>
      </c>
      <c r="R133" s="9"/>
      <c r="S133" s="14"/>
      <c r="T133" s="14"/>
    </row>
    <row r="134" ht="21.85" customHeight="1" spans="1:20">
      <c r="A134" s="9"/>
      <c r="B134" s="9"/>
      <c r="C134" s="9" t="s">
        <v>589</v>
      </c>
      <c r="D134" s="11" t="s">
        <v>590</v>
      </c>
      <c r="E134" s="9" t="s">
        <v>591</v>
      </c>
      <c r="F134" s="9" t="s">
        <v>178</v>
      </c>
      <c r="G134" s="24">
        <v>16.2</v>
      </c>
      <c r="H134" s="24">
        <v>21.9</v>
      </c>
      <c r="I134" s="9" t="s">
        <v>262</v>
      </c>
      <c r="J134" s="11" t="s">
        <v>263</v>
      </c>
      <c r="K134" s="12">
        <v>13</v>
      </c>
      <c r="L134" s="12">
        <v>11</v>
      </c>
      <c r="M134" s="12">
        <v>208.05</v>
      </c>
      <c r="N134" s="14">
        <v>16.0038461538462</v>
      </c>
      <c r="O134" s="13">
        <v>0.00798846431146359</v>
      </c>
      <c r="P134" s="13">
        <v>0.00798846431146359</v>
      </c>
      <c r="Q134" s="25">
        <v>45791.4409606481</v>
      </c>
      <c r="R134" s="9"/>
      <c r="S134" s="14"/>
      <c r="T134" s="14"/>
    </row>
    <row r="135" ht="21.85" customHeight="1" spans="1:20">
      <c r="A135" s="9"/>
      <c r="B135" s="9"/>
      <c r="C135" s="9" t="s">
        <v>592</v>
      </c>
      <c r="D135" s="11" t="s">
        <v>593</v>
      </c>
      <c r="E135" s="9" t="s">
        <v>594</v>
      </c>
      <c r="F135" s="9" t="s">
        <v>178</v>
      </c>
      <c r="G135" s="24">
        <v>14.6</v>
      </c>
      <c r="H135" s="24">
        <v>18.5</v>
      </c>
      <c r="I135" s="9" t="s">
        <v>262</v>
      </c>
      <c r="J135" s="11" t="s">
        <v>263</v>
      </c>
      <c r="K135" s="12">
        <v>26</v>
      </c>
      <c r="L135" s="12">
        <v>21</v>
      </c>
      <c r="M135" s="12">
        <v>401.45</v>
      </c>
      <c r="N135" s="14">
        <v>15.4403846153846</v>
      </c>
      <c r="O135" s="13">
        <v>0.0733391455972101</v>
      </c>
      <c r="P135" s="13">
        <v>0.0733391455972101</v>
      </c>
      <c r="Q135" s="25">
        <v>45791.4413773148</v>
      </c>
      <c r="R135" s="9"/>
      <c r="S135" s="14"/>
      <c r="T135" s="14"/>
    </row>
    <row r="136" ht="21.85" customHeight="1" spans="1:20">
      <c r="A136" s="9"/>
      <c r="B136" s="9"/>
      <c r="C136" s="9" t="s">
        <v>595</v>
      </c>
      <c r="D136" s="11" t="s">
        <v>596</v>
      </c>
      <c r="E136" s="9" t="s">
        <v>597</v>
      </c>
      <c r="F136" s="9" t="s">
        <v>184</v>
      </c>
      <c r="G136" s="24">
        <v>32</v>
      </c>
      <c r="H136" s="24">
        <v>95</v>
      </c>
      <c r="I136" s="9" t="s">
        <v>185</v>
      </c>
      <c r="J136" s="11" t="s">
        <v>186</v>
      </c>
      <c r="K136" s="12">
        <v>14.112</v>
      </c>
      <c r="L136" s="12">
        <v>40</v>
      </c>
      <c r="M136" s="12">
        <v>516.43</v>
      </c>
      <c r="N136" s="14">
        <v>36.5950963718821</v>
      </c>
      <c r="O136" s="13">
        <v>-0.00129891756869276</v>
      </c>
      <c r="P136" s="13">
        <v>-0.00129891756869276</v>
      </c>
      <c r="Q136" s="25">
        <v>41871.7727314815</v>
      </c>
      <c r="R136" s="9"/>
      <c r="S136" s="14"/>
      <c r="T136" s="14"/>
    </row>
    <row r="137" ht="21.85" customHeight="1" spans="1:20">
      <c r="A137" s="9"/>
      <c r="B137" s="9"/>
      <c r="C137" s="9" t="s">
        <v>598</v>
      </c>
      <c r="D137" s="11" t="s">
        <v>599</v>
      </c>
      <c r="E137" s="9" t="s">
        <v>600</v>
      </c>
      <c r="F137" s="9" t="s">
        <v>184</v>
      </c>
      <c r="G137" s="24">
        <v>30</v>
      </c>
      <c r="H137" s="24">
        <v>39.6</v>
      </c>
      <c r="I137" s="9" t="s">
        <v>185</v>
      </c>
      <c r="J137" s="11" t="s">
        <v>186</v>
      </c>
      <c r="K137" s="12">
        <v>2.666</v>
      </c>
      <c r="L137" s="12">
        <v>13</v>
      </c>
      <c r="M137" s="12">
        <v>77.78</v>
      </c>
      <c r="N137" s="14">
        <v>29.1747936984246</v>
      </c>
      <c r="O137" s="13">
        <v>-2.94175880689123</v>
      </c>
      <c r="P137" s="13">
        <v>-2.94175880689123</v>
      </c>
      <c r="Q137" s="25">
        <v>41867.7186458333</v>
      </c>
      <c r="R137" s="9"/>
      <c r="S137" s="14"/>
      <c r="T137" s="14"/>
    </row>
    <row r="138" ht="21.85" customHeight="1" spans="1:20">
      <c r="A138" s="9"/>
      <c r="B138" s="9"/>
      <c r="C138" s="9" t="s">
        <v>601</v>
      </c>
      <c r="D138" s="11" t="s">
        <v>602</v>
      </c>
      <c r="E138" s="9" t="s">
        <v>603</v>
      </c>
      <c r="F138" s="9" t="s">
        <v>184</v>
      </c>
      <c r="G138" s="24">
        <v>22.4</v>
      </c>
      <c r="H138" s="24">
        <v>33.96</v>
      </c>
      <c r="I138" s="9" t="s">
        <v>185</v>
      </c>
      <c r="J138" s="11" t="s">
        <v>186</v>
      </c>
      <c r="K138" s="12">
        <v>0</v>
      </c>
      <c r="L138" s="12">
        <v>0</v>
      </c>
      <c r="M138" s="12">
        <v>0</v>
      </c>
      <c r="N138" s="14">
        <v>0</v>
      </c>
      <c r="O138" s="13">
        <v>0</v>
      </c>
      <c r="P138" s="13">
        <v>0</v>
      </c>
      <c r="Q138" s="25">
        <v>45961.7482175926</v>
      </c>
      <c r="R138" s="9"/>
      <c r="S138" s="14"/>
      <c r="T138" s="14"/>
    </row>
    <row r="139" ht="21.85" customHeight="1" spans="1:20">
      <c r="A139" s="9"/>
      <c r="B139" s="9"/>
      <c r="C139" s="9" t="s">
        <v>604</v>
      </c>
      <c r="D139" s="11" t="s">
        <v>605</v>
      </c>
      <c r="E139" s="9" t="s">
        <v>606</v>
      </c>
      <c r="F139" s="9" t="s">
        <v>178</v>
      </c>
      <c r="G139" s="24">
        <v>12.05</v>
      </c>
      <c r="H139" s="24">
        <v>14.8</v>
      </c>
      <c r="I139" s="9" t="s">
        <v>248</v>
      </c>
      <c r="J139" s="11" t="s">
        <v>249</v>
      </c>
      <c r="K139" s="12">
        <v>1</v>
      </c>
      <c r="L139" s="12">
        <v>1</v>
      </c>
      <c r="M139" s="12">
        <v>11.84</v>
      </c>
      <c r="N139" s="14">
        <v>11.84</v>
      </c>
      <c r="O139" s="13">
        <v>0.0947212837837838</v>
      </c>
      <c r="P139" s="13">
        <v>0.0947212837837838</v>
      </c>
      <c r="Q139" s="25">
        <v>45972.7985532407</v>
      </c>
      <c r="R139" s="9"/>
      <c r="S139" s="14"/>
      <c r="T139" s="14"/>
    </row>
    <row r="140" ht="21.85" customHeight="1" spans="1:20">
      <c r="A140" s="9"/>
      <c r="B140" s="9"/>
      <c r="C140" s="9" t="s">
        <v>607</v>
      </c>
      <c r="D140" s="11" t="s">
        <v>608</v>
      </c>
      <c r="E140" s="9" t="s">
        <v>609</v>
      </c>
      <c r="F140" s="9" t="s">
        <v>178</v>
      </c>
      <c r="G140" s="24">
        <v>13.3</v>
      </c>
      <c r="H140" s="24">
        <v>16.8</v>
      </c>
      <c r="I140" s="9" t="s">
        <v>248</v>
      </c>
      <c r="J140" s="11" t="s">
        <v>249</v>
      </c>
      <c r="K140" s="12">
        <v>58</v>
      </c>
      <c r="L140" s="12">
        <v>54</v>
      </c>
      <c r="M140" s="12">
        <v>814.78</v>
      </c>
      <c r="N140" s="14">
        <v>14.0479310344828</v>
      </c>
      <c r="O140" s="13">
        <v>0.16884864626034</v>
      </c>
      <c r="P140" s="13">
        <v>0.16884864626034</v>
      </c>
      <c r="Q140" s="25">
        <v>45972.813125</v>
      </c>
      <c r="R140" s="9"/>
      <c r="S140" s="14"/>
      <c r="T140" s="14"/>
    </row>
    <row r="141" ht="21.85" customHeight="1" spans="1:20">
      <c r="A141" s="9"/>
      <c r="B141" s="9"/>
      <c r="C141" s="9" t="s">
        <v>610</v>
      </c>
      <c r="D141" s="11" t="s">
        <v>611</v>
      </c>
      <c r="E141" s="9" t="s">
        <v>612</v>
      </c>
      <c r="F141" s="9" t="s">
        <v>178</v>
      </c>
      <c r="G141" s="24">
        <v>17.45</v>
      </c>
      <c r="H141" s="24">
        <v>21.8</v>
      </c>
      <c r="I141" s="9" t="s">
        <v>248</v>
      </c>
      <c r="J141" s="11" t="s">
        <v>249</v>
      </c>
      <c r="K141" s="12">
        <v>121</v>
      </c>
      <c r="L141" s="12">
        <v>89</v>
      </c>
      <c r="M141" s="12">
        <v>2393.61</v>
      </c>
      <c r="N141" s="14">
        <v>19.7819008264463</v>
      </c>
      <c r="O141" s="13">
        <v>0.256597148240524</v>
      </c>
      <c r="P141" s="13">
        <v>0.256597148240524</v>
      </c>
      <c r="Q141" s="25">
        <v>45972.8134143519</v>
      </c>
      <c r="R141" s="9"/>
      <c r="S141" s="14"/>
      <c r="T141" s="14"/>
    </row>
    <row r="142" ht="21.85" customHeight="1" spans="1:20">
      <c r="A142" s="9" t="s">
        <v>146</v>
      </c>
      <c r="B142" s="9" t="s">
        <v>147</v>
      </c>
      <c r="C142" s="9" t="s">
        <v>613</v>
      </c>
      <c r="D142" s="11" t="s">
        <v>614</v>
      </c>
      <c r="E142" s="9" t="s">
        <v>615</v>
      </c>
      <c r="F142" s="9" t="s">
        <v>178</v>
      </c>
      <c r="G142" s="24">
        <v>36</v>
      </c>
      <c r="H142" s="24">
        <v>57.8</v>
      </c>
      <c r="I142" s="9" t="s">
        <v>210</v>
      </c>
      <c r="J142" s="11" t="s">
        <v>211</v>
      </c>
      <c r="K142" s="12">
        <v>8.964</v>
      </c>
      <c r="L142" s="12">
        <v>43</v>
      </c>
      <c r="M142" s="12">
        <v>468.6</v>
      </c>
      <c r="N142" s="14">
        <v>52.2757697456493</v>
      </c>
      <c r="O142" s="13">
        <v>0.33200409731114</v>
      </c>
      <c r="P142" s="13">
        <v>0.33200409731114</v>
      </c>
      <c r="Q142" s="25">
        <v>45281.5982291667</v>
      </c>
      <c r="R142" s="9"/>
      <c r="S142" s="14"/>
      <c r="T142" s="14"/>
    </row>
    <row r="143" ht="21.85" customHeight="1" spans="1:20">
      <c r="A143" s="9"/>
      <c r="B143" s="9"/>
      <c r="C143" s="9" t="s">
        <v>616</v>
      </c>
      <c r="D143" s="11" t="s">
        <v>617</v>
      </c>
      <c r="E143" s="9" t="s">
        <v>618</v>
      </c>
      <c r="F143" s="9" t="s">
        <v>178</v>
      </c>
      <c r="G143" s="24">
        <v>22</v>
      </c>
      <c r="H143" s="24">
        <v>39.6</v>
      </c>
      <c r="I143" s="9" t="s">
        <v>248</v>
      </c>
      <c r="J143" s="11" t="s">
        <v>249</v>
      </c>
      <c r="K143" s="12">
        <v>5.304</v>
      </c>
      <c r="L143" s="12">
        <v>4</v>
      </c>
      <c r="M143" s="12">
        <v>210.04</v>
      </c>
      <c r="N143" s="14">
        <v>39.6003016591252</v>
      </c>
      <c r="O143" s="13">
        <v>0.461115216149305</v>
      </c>
      <c r="P143" s="13">
        <v>0.461115216149305</v>
      </c>
      <c r="Q143" s="25">
        <v>44645.686412037</v>
      </c>
      <c r="R143" s="9"/>
      <c r="S143" s="14"/>
      <c r="T143" s="14"/>
    </row>
    <row r="144" ht="21.85" customHeight="1" spans="1:20">
      <c r="A144" s="9"/>
      <c r="B144" s="9"/>
      <c r="C144" s="9" t="s">
        <v>619</v>
      </c>
      <c r="D144" s="11" t="s">
        <v>620</v>
      </c>
      <c r="E144" s="9" t="s">
        <v>621</v>
      </c>
      <c r="F144" s="9" t="s">
        <v>184</v>
      </c>
      <c r="G144" s="24">
        <v>26</v>
      </c>
      <c r="H144" s="24">
        <v>35.96</v>
      </c>
      <c r="I144" s="9" t="s">
        <v>185</v>
      </c>
      <c r="J144" s="11" t="s">
        <v>186</v>
      </c>
      <c r="K144" s="12">
        <v>102.162</v>
      </c>
      <c r="L144" s="12">
        <v>293</v>
      </c>
      <c r="M144" s="12">
        <v>2001.56</v>
      </c>
      <c r="N144" s="14">
        <v>19.5920205164347</v>
      </c>
      <c r="O144" s="13">
        <v>-0.249646725554068</v>
      </c>
      <c r="P144" s="13">
        <v>-0.249646725554068</v>
      </c>
      <c r="Q144" s="25">
        <v>44165.4041898148</v>
      </c>
      <c r="R144" s="9"/>
      <c r="S144" s="14"/>
      <c r="T144" s="14"/>
    </row>
    <row r="145" ht="21.85" customHeight="1" spans="1:20">
      <c r="A145" s="9"/>
      <c r="B145" s="9"/>
      <c r="C145" s="9" t="s">
        <v>622</v>
      </c>
      <c r="D145" s="11" t="s">
        <v>623</v>
      </c>
      <c r="E145" s="9" t="s">
        <v>624</v>
      </c>
      <c r="F145" s="9" t="s">
        <v>184</v>
      </c>
      <c r="G145" s="24">
        <v>60</v>
      </c>
      <c r="H145" s="24">
        <v>29.96</v>
      </c>
      <c r="I145" s="9" t="s">
        <v>185</v>
      </c>
      <c r="J145" s="11" t="s">
        <v>186</v>
      </c>
      <c r="K145" s="12">
        <v>29.244</v>
      </c>
      <c r="L145" s="12">
        <v>93</v>
      </c>
      <c r="M145" s="12">
        <v>536.77</v>
      </c>
      <c r="N145" s="14">
        <v>18.3548762139242</v>
      </c>
      <c r="O145" s="13">
        <v>-0.358426886748514</v>
      </c>
      <c r="P145" s="13">
        <v>-0.358426886748514</v>
      </c>
      <c r="Q145" s="25">
        <v>44165.4041898148</v>
      </c>
      <c r="R145" s="9"/>
      <c r="S145" s="14"/>
      <c r="T145" s="14"/>
    </row>
    <row r="146" ht="21.85" customHeight="1" spans="1:20">
      <c r="A146" s="9"/>
      <c r="B146" s="9"/>
      <c r="C146" s="9" t="s">
        <v>625</v>
      </c>
      <c r="D146" s="11" t="s">
        <v>626</v>
      </c>
      <c r="E146" s="9" t="s">
        <v>627</v>
      </c>
      <c r="F146" s="9" t="s">
        <v>184</v>
      </c>
      <c r="G146" s="24">
        <v>28</v>
      </c>
      <c r="H146" s="24">
        <v>39.96</v>
      </c>
      <c r="I146" s="9" t="s">
        <v>185</v>
      </c>
      <c r="J146" s="11" t="s">
        <v>186</v>
      </c>
      <c r="K146" s="12">
        <v>189.232</v>
      </c>
      <c r="L146" s="12">
        <v>362</v>
      </c>
      <c r="M146" s="12">
        <v>3028.74</v>
      </c>
      <c r="N146" s="14">
        <v>16.005432484992</v>
      </c>
      <c r="O146" s="13">
        <v>-0.711679180121106</v>
      </c>
      <c r="P146" s="13">
        <v>-0.711679180121106</v>
      </c>
      <c r="Q146" s="25">
        <v>38573.3591898148</v>
      </c>
      <c r="R146" s="9"/>
      <c r="S146" s="14"/>
      <c r="T146" s="14"/>
    </row>
    <row r="147" ht="21.85" customHeight="1" spans="1:20">
      <c r="A147" s="9"/>
      <c r="B147" s="9"/>
      <c r="C147" s="9" t="s">
        <v>628</v>
      </c>
      <c r="D147" s="11" t="s">
        <v>629</v>
      </c>
      <c r="E147" s="9" t="s">
        <v>630</v>
      </c>
      <c r="F147" s="9" t="s">
        <v>184</v>
      </c>
      <c r="G147" s="24">
        <v>30</v>
      </c>
      <c r="H147" s="24">
        <v>37.6</v>
      </c>
      <c r="I147" s="9" t="s">
        <v>185</v>
      </c>
      <c r="J147" s="11" t="s">
        <v>186</v>
      </c>
      <c r="K147" s="12">
        <v>32.1</v>
      </c>
      <c r="L147" s="12">
        <v>54</v>
      </c>
      <c r="M147" s="12">
        <v>481.6</v>
      </c>
      <c r="N147" s="14">
        <v>15.0031152647975</v>
      </c>
      <c r="O147" s="13">
        <v>-0.660714285714286</v>
      </c>
      <c r="P147" s="13">
        <v>-0.660714285714286</v>
      </c>
      <c r="Q147" s="25">
        <v>38573.3599189815</v>
      </c>
      <c r="R147" s="9"/>
      <c r="S147" s="14"/>
      <c r="T147" s="14"/>
    </row>
    <row r="148" ht="21.85" customHeight="1" spans="1:20">
      <c r="A148" s="9"/>
      <c r="B148" s="9"/>
      <c r="C148" s="9" t="s">
        <v>631</v>
      </c>
      <c r="D148" s="11" t="s">
        <v>632</v>
      </c>
      <c r="E148" s="9" t="s">
        <v>633</v>
      </c>
      <c r="F148" s="9" t="s">
        <v>184</v>
      </c>
      <c r="G148" s="24">
        <v>25</v>
      </c>
      <c r="H148" s="24">
        <v>29.96</v>
      </c>
      <c r="I148" s="9" t="s">
        <v>185</v>
      </c>
      <c r="J148" s="11" t="s">
        <v>186</v>
      </c>
      <c r="K148" s="12">
        <v>72.51</v>
      </c>
      <c r="L148" s="12">
        <v>273</v>
      </c>
      <c r="M148" s="12">
        <v>1497.77</v>
      </c>
      <c r="N148" s="14">
        <v>20.6560474417322</v>
      </c>
      <c r="O148" s="13">
        <v>-0.221139427281892</v>
      </c>
      <c r="P148" s="13">
        <v>-0.221139427281892</v>
      </c>
      <c r="Q148" s="25">
        <v>41907.6560648148</v>
      </c>
      <c r="R148" s="9"/>
      <c r="S148" s="14"/>
      <c r="T148" s="14"/>
    </row>
    <row r="149" ht="21.85" customHeight="1" spans="1:20">
      <c r="A149" s="9"/>
      <c r="B149" s="9"/>
      <c r="C149" s="9" t="s">
        <v>634</v>
      </c>
      <c r="D149" s="11" t="s">
        <v>635</v>
      </c>
      <c r="E149" s="9" t="s">
        <v>636</v>
      </c>
      <c r="F149" s="9" t="s">
        <v>178</v>
      </c>
      <c r="G149" s="24">
        <v>9.7</v>
      </c>
      <c r="H149" s="24">
        <v>12.5</v>
      </c>
      <c r="I149" s="9" t="s">
        <v>262</v>
      </c>
      <c r="J149" s="11" t="s">
        <v>263</v>
      </c>
      <c r="K149" s="12">
        <v>9</v>
      </c>
      <c r="L149" s="12">
        <v>8</v>
      </c>
      <c r="M149" s="12">
        <v>88.75</v>
      </c>
      <c r="N149" s="14">
        <v>9.86111111111111</v>
      </c>
      <c r="O149" s="13">
        <v>0.0360112676056338</v>
      </c>
      <c r="P149" s="13">
        <v>0.0360112676056338</v>
      </c>
      <c r="Q149" s="25">
        <v>45791.4417592593</v>
      </c>
      <c r="R149" s="9"/>
      <c r="S149" s="14"/>
      <c r="T149" s="14"/>
    </row>
    <row r="150" ht="21.85" customHeight="1" spans="1:20">
      <c r="A150" s="9"/>
      <c r="B150" s="9"/>
      <c r="C150" s="9" t="s">
        <v>637</v>
      </c>
      <c r="D150" s="11" t="s">
        <v>638</v>
      </c>
      <c r="E150" s="9" t="s">
        <v>639</v>
      </c>
      <c r="F150" s="9" t="s">
        <v>184</v>
      </c>
      <c r="G150" s="24">
        <v>27.6</v>
      </c>
      <c r="H150" s="24">
        <v>39.6</v>
      </c>
      <c r="I150" s="9" t="s">
        <v>185</v>
      </c>
      <c r="J150" s="11" t="s">
        <v>186</v>
      </c>
      <c r="K150" s="12">
        <v>73.578</v>
      </c>
      <c r="L150" s="12">
        <v>253</v>
      </c>
      <c r="M150" s="12">
        <v>1980.85</v>
      </c>
      <c r="N150" s="14">
        <v>26.9217700943217</v>
      </c>
      <c r="O150" s="13">
        <v>-0.631093217558119</v>
      </c>
      <c r="P150" s="13">
        <v>-0.631093217558119</v>
      </c>
      <c r="Q150" s="25">
        <v>41867.719537037</v>
      </c>
      <c r="R150" s="9"/>
      <c r="S150" s="14"/>
      <c r="T150" s="14"/>
    </row>
    <row r="151" ht="21.85" customHeight="1" spans="1:20">
      <c r="A151" s="9" t="s">
        <v>148</v>
      </c>
      <c r="B151" s="9" t="s">
        <v>149</v>
      </c>
      <c r="C151" s="9" t="s">
        <v>640</v>
      </c>
      <c r="D151" s="11" t="s">
        <v>641</v>
      </c>
      <c r="E151" s="9" t="s">
        <v>642</v>
      </c>
      <c r="F151" s="9" t="s">
        <v>184</v>
      </c>
      <c r="G151" s="24">
        <v>60</v>
      </c>
      <c r="H151" s="24">
        <v>42</v>
      </c>
      <c r="I151" s="9" t="s">
        <v>185</v>
      </c>
      <c r="J151" s="11" t="s">
        <v>186</v>
      </c>
      <c r="K151" s="12"/>
      <c r="L151" s="12"/>
      <c r="M151" s="12"/>
      <c r="N151" s="14">
        <v>0</v>
      </c>
      <c r="O151" s="13">
        <v>0</v>
      </c>
      <c r="P151" s="13">
        <v>0</v>
      </c>
      <c r="Q151" s="25">
        <v>42527.8164930556</v>
      </c>
      <c r="R151" s="26">
        <v>45755</v>
      </c>
      <c r="S151" s="14"/>
      <c r="T151" s="14"/>
    </row>
    <row r="152" ht="21.85" customHeight="1" spans="1:20">
      <c r="A152" s="9"/>
      <c r="B152" s="9"/>
      <c r="C152" s="9" t="s">
        <v>643</v>
      </c>
      <c r="D152" s="11" t="s">
        <v>644</v>
      </c>
      <c r="E152" s="9" t="s">
        <v>645</v>
      </c>
      <c r="F152" s="9" t="s">
        <v>178</v>
      </c>
      <c r="G152" s="24">
        <v>36</v>
      </c>
      <c r="H152" s="24">
        <v>57.8</v>
      </c>
      <c r="I152" s="9" t="s">
        <v>210</v>
      </c>
      <c r="J152" s="11" t="s">
        <v>211</v>
      </c>
      <c r="K152" s="12">
        <v>5.478</v>
      </c>
      <c r="L152" s="12">
        <v>23</v>
      </c>
      <c r="M152" s="12">
        <v>254</v>
      </c>
      <c r="N152" s="14">
        <v>46.3672873311428</v>
      </c>
      <c r="O152" s="13">
        <v>0.246882834645669</v>
      </c>
      <c r="P152" s="13">
        <v>0.246882834645669</v>
      </c>
      <c r="Q152" s="25">
        <v>45281.5982175926</v>
      </c>
      <c r="R152" s="9"/>
      <c r="S152" s="14"/>
      <c r="T152" s="14"/>
    </row>
    <row r="153" ht="21.85" customHeight="1" spans="1:20">
      <c r="A153" s="9"/>
      <c r="B153" s="9"/>
      <c r="C153" s="9" t="s">
        <v>646</v>
      </c>
      <c r="D153" s="11" t="s">
        <v>647</v>
      </c>
      <c r="E153" s="9" t="s">
        <v>648</v>
      </c>
      <c r="F153" s="9" t="s">
        <v>184</v>
      </c>
      <c r="G153" s="24">
        <v>28</v>
      </c>
      <c r="H153" s="24">
        <v>49.6</v>
      </c>
      <c r="I153" s="9" t="s">
        <v>243</v>
      </c>
      <c r="J153" s="11" t="s">
        <v>244</v>
      </c>
      <c r="K153" s="12">
        <v>11.824</v>
      </c>
      <c r="L153" s="12">
        <v>34</v>
      </c>
      <c r="M153" s="12">
        <v>606.36</v>
      </c>
      <c r="N153" s="14">
        <v>51.2821380243572</v>
      </c>
      <c r="O153" s="13">
        <v>0.454000923543769</v>
      </c>
      <c r="P153" s="13">
        <v>0.454000923543769</v>
      </c>
      <c r="Q153" s="25">
        <v>44391.383587963</v>
      </c>
      <c r="R153" s="9"/>
      <c r="S153" s="14"/>
      <c r="T153" s="14"/>
    </row>
    <row r="154" ht="21.85" customHeight="1" spans="1:20">
      <c r="A154" s="9"/>
      <c r="B154" s="9"/>
      <c r="C154" s="9" t="s">
        <v>649</v>
      </c>
      <c r="D154" s="11" t="s">
        <v>650</v>
      </c>
      <c r="E154" s="9" t="s">
        <v>651</v>
      </c>
      <c r="F154" s="9" t="s">
        <v>178</v>
      </c>
      <c r="G154" s="24">
        <v>19</v>
      </c>
      <c r="H154" s="24">
        <v>37.96</v>
      </c>
      <c r="I154" s="9" t="s">
        <v>248</v>
      </c>
      <c r="J154" s="11" t="s">
        <v>249</v>
      </c>
      <c r="K154" s="12">
        <v>160.312</v>
      </c>
      <c r="L154" s="12">
        <v>170</v>
      </c>
      <c r="M154" s="12">
        <v>1203.02</v>
      </c>
      <c r="N154" s="14">
        <v>7.50424172862917</v>
      </c>
      <c r="O154" s="13">
        <v>-1.45594434007747</v>
      </c>
      <c r="P154" s="13">
        <v>-1.45594434007747</v>
      </c>
      <c r="Q154" s="25">
        <v>44645.686412037</v>
      </c>
      <c r="R154" s="9"/>
      <c r="S154" s="14"/>
      <c r="T154" s="14"/>
    </row>
    <row r="155" ht="21.85" customHeight="1" spans="1:20">
      <c r="A155" s="9"/>
      <c r="B155" s="9"/>
      <c r="C155" s="9" t="s">
        <v>652</v>
      </c>
      <c r="D155" s="11" t="s">
        <v>653</v>
      </c>
      <c r="E155" s="9" t="s">
        <v>654</v>
      </c>
      <c r="F155" s="9" t="s">
        <v>184</v>
      </c>
      <c r="G155" s="24">
        <v>23</v>
      </c>
      <c r="H155" s="24">
        <v>39.96</v>
      </c>
      <c r="I155" s="9" t="s">
        <v>185</v>
      </c>
      <c r="J155" s="11" t="s">
        <v>186</v>
      </c>
      <c r="K155" s="12">
        <v>79.944</v>
      </c>
      <c r="L155" s="12">
        <v>175</v>
      </c>
      <c r="M155" s="12">
        <v>1141.53</v>
      </c>
      <c r="N155" s="14">
        <v>14.279120384269</v>
      </c>
      <c r="O155" s="13">
        <v>-0.602456527642725</v>
      </c>
      <c r="P155" s="13">
        <v>-0.602456527642725</v>
      </c>
      <c r="Q155" s="25">
        <v>44165.4041898148</v>
      </c>
      <c r="R155" s="9"/>
      <c r="S155" s="14"/>
      <c r="T155" s="14"/>
    </row>
    <row r="156" ht="21.85" customHeight="1" spans="1:20">
      <c r="A156" s="9"/>
      <c r="B156" s="9"/>
      <c r="C156" s="9" t="s">
        <v>655</v>
      </c>
      <c r="D156" s="11" t="s">
        <v>656</v>
      </c>
      <c r="E156" s="9" t="s">
        <v>657</v>
      </c>
      <c r="F156" s="9" t="s">
        <v>184</v>
      </c>
      <c r="G156" s="24">
        <v>26</v>
      </c>
      <c r="H156" s="24">
        <v>33.6</v>
      </c>
      <c r="I156" s="9" t="s">
        <v>185</v>
      </c>
      <c r="J156" s="11" t="s">
        <v>186</v>
      </c>
      <c r="K156" s="12"/>
      <c r="L156" s="12"/>
      <c r="M156" s="12"/>
      <c r="N156" s="14">
        <v>0</v>
      </c>
      <c r="O156" s="13">
        <v>0</v>
      </c>
      <c r="P156" s="13">
        <v>0</v>
      </c>
      <c r="Q156" s="25">
        <v>44165.4041898148</v>
      </c>
      <c r="R156" s="26">
        <v>45755</v>
      </c>
      <c r="S156" s="14"/>
      <c r="T156" s="14"/>
    </row>
    <row r="157" ht="21.85" customHeight="1" spans="1:20">
      <c r="A157" s="9"/>
      <c r="B157" s="9"/>
      <c r="C157" s="9" t="s">
        <v>658</v>
      </c>
      <c r="D157" s="11" t="s">
        <v>659</v>
      </c>
      <c r="E157" s="9" t="s">
        <v>660</v>
      </c>
      <c r="F157" s="9" t="s">
        <v>184</v>
      </c>
      <c r="G157" s="24">
        <v>22</v>
      </c>
      <c r="H157" s="24">
        <v>35.96</v>
      </c>
      <c r="I157" s="9" t="s">
        <v>185</v>
      </c>
      <c r="J157" s="11" t="s">
        <v>186</v>
      </c>
      <c r="K157" s="12">
        <v>648.595</v>
      </c>
      <c r="L157" s="12">
        <v>1040</v>
      </c>
      <c r="M157" s="12">
        <v>11029.75</v>
      </c>
      <c r="N157" s="14">
        <v>17.0056044218657</v>
      </c>
      <c r="O157" s="13">
        <v>-0.226851796278247</v>
      </c>
      <c r="P157" s="13">
        <v>-0.226851796278247</v>
      </c>
      <c r="Q157" s="25">
        <v>38573.3597453704</v>
      </c>
      <c r="R157" s="9"/>
      <c r="S157" s="14"/>
      <c r="T157" s="14"/>
    </row>
    <row r="158" ht="21.85" customHeight="1" spans="1:20">
      <c r="A158" s="9"/>
      <c r="B158" s="9"/>
      <c r="C158" s="9" t="s">
        <v>661</v>
      </c>
      <c r="D158" s="11" t="s">
        <v>662</v>
      </c>
      <c r="E158" s="9" t="s">
        <v>663</v>
      </c>
      <c r="F158" s="9" t="s">
        <v>184</v>
      </c>
      <c r="G158" s="24">
        <v>20</v>
      </c>
      <c r="H158" s="24">
        <v>39.6</v>
      </c>
      <c r="I158" s="9" t="s">
        <v>185</v>
      </c>
      <c r="J158" s="11" t="s">
        <v>186</v>
      </c>
      <c r="K158" s="12">
        <v>190.108</v>
      </c>
      <c r="L158" s="12">
        <v>329</v>
      </c>
      <c r="M158" s="12">
        <v>3537.22</v>
      </c>
      <c r="N158" s="14">
        <v>18.606371115366</v>
      </c>
      <c r="O158" s="13">
        <v>-0.0130409756814674</v>
      </c>
      <c r="P158" s="13">
        <v>-0.0130409756814674</v>
      </c>
      <c r="Q158" s="25">
        <v>38576.8326157407</v>
      </c>
      <c r="R158" s="9"/>
      <c r="S158" s="14"/>
      <c r="T158" s="14"/>
    </row>
    <row r="159" ht="21.85" customHeight="1" spans="1:20">
      <c r="A159" s="9"/>
      <c r="B159" s="9"/>
      <c r="C159" s="9" t="s">
        <v>664</v>
      </c>
      <c r="D159" s="11" t="s">
        <v>665</v>
      </c>
      <c r="E159" s="9" t="s">
        <v>666</v>
      </c>
      <c r="F159" s="9" t="s">
        <v>184</v>
      </c>
      <c r="G159" s="24">
        <v>29</v>
      </c>
      <c r="H159" s="24">
        <v>39.6</v>
      </c>
      <c r="I159" s="9" t="s">
        <v>185</v>
      </c>
      <c r="J159" s="11" t="s">
        <v>186</v>
      </c>
      <c r="K159" s="12">
        <v>20.982</v>
      </c>
      <c r="L159" s="12">
        <v>47</v>
      </c>
      <c r="M159" s="12">
        <v>348.48</v>
      </c>
      <c r="N159" s="14">
        <v>16.6085215899342</v>
      </c>
      <c r="O159" s="13">
        <v>-2.00927169421488</v>
      </c>
      <c r="P159" s="13">
        <v>-2.00927169421488</v>
      </c>
      <c r="Q159" s="25">
        <v>41870.7393171296</v>
      </c>
      <c r="R159" s="9"/>
      <c r="S159" s="14"/>
      <c r="T159" s="14"/>
    </row>
    <row r="160" ht="21.85" customHeight="1" spans="1:20">
      <c r="A160" s="9"/>
      <c r="B160" s="9"/>
      <c r="C160" s="9" t="s">
        <v>667</v>
      </c>
      <c r="D160" s="11" t="s">
        <v>668</v>
      </c>
      <c r="E160" s="9" t="s">
        <v>669</v>
      </c>
      <c r="F160" s="9" t="s">
        <v>178</v>
      </c>
      <c r="G160" s="24">
        <v>21</v>
      </c>
      <c r="H160" s="24">
        <v>23.9</v>
      </c>
      <c r="I160" s="9" t="s">
        <v>210</v>
      </c>
      <c r="J160" s="11" t="s">
        <v>211</v>
      </c>
      <c r="K160" s="12"/>
      <c r="L160" s="12"/>
      <c r="M160" s="12"/>
      <c r="N160" s="14">
        <v>0</v>
      </c>
      <c r="O160" s="13">
        <v>0</v>
      </c>
      <c r="P160" s="13">
        <v>0</v>
      </c>
      <c r="Q160" s="25">
        <v>45721.6075694444</v>
      </c>
      <c r="R160" s="9"/>
      <c r="S160" s="14"/>
      <c r="T160" s="14"/>
    </row>
    <row r="161" ht="21.85" customHeight="1" spans="1:20">
      <c r="A161" s="9"/>
      <c r="B161" s="9"/>
      <c r="C161" s="9" t="s">
        <v>670</v>
      </c>
      <c r="D161" s="11" t="s">
        <v>671</v>
      </c>
      <c r="E161" s="9" t="s">
        <v>672</v>
      </c>
      <c r="F161" s="9" t="s">
        <v>184</v>
      </c>
      <c r="G161" s="24">
        <v>28</v>
      </c>
      <c r="H161" s="24">
        <v>29.96</v>
      </c>
      <c r="I161" s="9" t="s">
        <v>185</v>
      </c>
      <c r="J161" s="11" t="s">
        <v>186</v>
      </c>
      <c r="K161" s="12">
        <v>443.008</v>
      </c>
      <c r="L161" s="12">
        <v>108</v>
      </c>
      <c r="M161" s="12">
        <v>821.03</v>
      </c>
      <c r="N161" s="14">
        <v>1.85330738948281</v>
      </c>
      <c r="O161" s="13">
        <v>-14.9570588163648</v>
      </c>
      <c r="P161" s="13">
        <v>-14.9570588163648</v>
      </c>
      <c r="Q161" s="25">
        <v>41907.3960185185</v>
      </c>
      <c r="R161" s="9"/>
      <c r="S161" s="14"/>
      <c r="T161" s="14"/>
    </row>
    <row r="162" ht="21.85" customHeight="1" spans="1:20">
      <c r="A162" s="9"/>
      <c r="B162" s="9"/>
      <c r="C162" s="9" t="s">
        <v>673</v>
      </c>
      <c r="D162" s="11" t="s">
        <v>674</v>
      </c>
      <c r="E162" s="9" t="s">
        <v>675</v>
      </c>
      <c r="F162" s="9" t="s">
        <v>178</v>
      </c>
      <c r="G162" s="24">
        <v>14.4</v>
      </c>
      <c r="H162" s="24">
        <v>17.5</v>
      </c>
      <c r="I162" s="9" t="s">
        <v>262</v>
      </c>
      <c r="J162" s="11" t="s">
        <v>263</v>
      </c>
      <c r="K162" s="12">
        <v>25</v>
      </c>
      <c r="L162" s="12">
        <v>23</v>
      </c>
      <c r="M162" s="12">
        <v>397.25</v>
      </c>
      <c r="N162" s="14">
        <v>15.89</v>
      </c>
      <c r="O162" s="13">
        <v>0.111894273127753</v>
      </c>
      <c r="P162" s="13">
        <v>0.111894273127753</v>
      </c>
      <c r="Q162" s="25">
        <v>45791.4419212963</v>
      </c>
      <c r="R162" s="9"/>
      <c r="S162" s="14"/>
      <c r="T162" s="14"/>
    </row>
    <row r="163" ht="21.85" customHeight="1" spans="1:20">
      <c r="A163" s="9"/>
      <c r="B163" s="9"/>
      <c r="C163" s="9" t="s">
        <v>676</v>
      </c>
      <c r="D163" s="11" t="s">
        <v>677</v>
      </c>
      <c r="E163" s="9" t="s">
        <v>678</v>
      </c>
      <c r="F163" s="9" t="s">
        <v>184</v>
      </c>
      <c r="G163" s="24">
        <v>30</v>
      </c>
      <c r="H163" s="24">
        <v>37.6</v>
      </c>
      <c r="I163" s="9" t="s">
        <v>185</v>
      </c>
      <c r="J163" s="11" t="s">
        <v>186</v>
      </c>
      <c r="K163" s="12">
        <v>33.306</v>
      </c>
      <c r="L163" s="12">
        <v>102</v>
      </c>
      <c r="M163" s="12">
        <v>1013.66</v>
      </c>
      <c r="N163" s="14">
        <v>30.4347565003303</v>
      </c>
      <c r="O163" s="13">
        <v>-0.12892587258055</v>
      </c>
      <c r="P163" s="13">
        <v>-0.12892587258055</v>
      </c>
      <c r="Q163" s="25">
        <v>38161.5139467593</v>
      </c>
      <c r="R163" s="9"/>
      <c r="S163" s="14"/>
      <c r="T163" s="14"/>
    </row>
    <row r="164" ht="21.85" customHeight="1" spans="1:20">
      <c r="A164" s="9"/>
      <c r="B164" s="9"/>
      <c r="C164" s="9" t="s">
        <v>679</v>
      </c>
      <c r="D164" s="11" t="s">
        <v>680</v>
      </c>
      <c r="E164" s="9" t="s">
        <v>681</v>
      </c>
      <c r="F164" s="9" t="s">
        <v>184</v>
      </c>
      <c r="G164" s="24">
        <v>28</v>
      </c>
      <c r="H164" s="24">
        <v>39.6</v>
      </c>
      <c r="I164" s="9" t="s">
        <v>185</v>
      </c>
      <c r="J164" s="11" t="s">
        <v>186</v>
      </c>
      <c r="K164" s="12">
        <v>34.728</v>
      </c>
      <c r="L164" s="12">
        <v>72</v>
      </c>
      <c r="M164" s="12">
        <v>667.65</v>
      </c>
      <c r="N164" s="14">
        <v>19.2251209398756</v>
      </c>
      <c r="O164" s="13">
        <v>-0.601764397513667</v>
      </c>
      <c r="P164" s="13">
        <v>-0.601764397513667</v>
      </c>
      <c r="Q164" s="25">
        <v>41867.7206365741</v>
      </c>
      <c r="R164" s="9"/>
      <c r="S164" s="14"/>
      <c r="T164" s="14"/>
    </row>
    <row r="165" ht="22.6" customHeight="1" spans="1:20">
      <c r="A165" s="9"/>
      <c r="B165" s="9"/>
      <c r="C165" s="9" t="s">
        <v>682</v>
      </c>
      <c r="D165" s="11" t="s">
        <v>683</v>
      </c>
      <c r="E165" s="9" t="s">
        <v>684</v>
      </c>
      <c r="F165" s="9" t="s">
        <v>184</v>
      </c>
      <c r="G165" s="24">
        <v>22.5</v>
      </c>
      <c r="H165" s="24">
        <v>29.96</v>
      </c>
      <c r="I165" s="9" t="s">
        <v>685</v>
      </c>
      <c r="J165" s="11" t="s">
        <v>686</v>
      </c>
      <c r="K165" s="12">
        <v>13.64</v>
      </c>
      <c r="L165" s="12">
        <v>43</v>
      </c>
      <c r="M165" s="12">
        <v>431.25</v>
      </c>
      <c r="N165" s="14">
        <v>31.616568914956</v>
      </c>
      <c r="O165" s="13">
        <v>0.313007768115942</v>
      </c>
      <c r="P165" s="13">
        <v>0.313007768115942</v>
      </c>
      <c r="Q165" s="25">
        <v>45967.7605671296</v>
      </c>
      <c r="R165" s="9"/>
      <c r="S165" s="14"/>
      <c r="T165" s="14"/>
    </row>
    <row r="166" ht="21.85" customHeight="1" spans="1:20">
      <c r="A166" s="9" t="s">
        <v>150</v>
      </c>
      <c r="B166" s="9" t="s">
        <v>151</v>
      </c>
      <c r="C166" s="9" t="s">
        <v>687</v>
      </c>
      <c r="D166" s="11" t="s">
        <v>688</v>
      </c>
      <c r="E166" s="9" t="s">
        <v>689</v>
      </c>
      <c r="F166" s="9" t="s">
        <v>196</v>
      </c>
      <c r="G166" s="24">
        <v>0</v>
      </c>
      <c r="H166" s="24">
        <v>21.8</v>
      </c>
      <c r="I166" s="9" t="s">
        <v>197</v>
      </c>
      <c r="J166" s="11" t="s">
        <v>198</v>
      </c>
      <c r="K166" s="12">
        <v>413.254</v>
      </c>
      <c r="L166" s="12">
        <v>543</v>
      </c>
      <c r="M166" s="12">
        <v>8011.04</v>
      </c>
      <c r="N166" s="14">
        <v>19.385269108103</v>
      </c>
      <c r="O166" s="13">
        <v>0.0850001997243804</v>
      </c>
      <c r="P166" s="13">
        <v>0.0850001997243804</v>
      </c>
      <c r="Q166" s="25">
        <v>45250.452337963</v>
      </c>
      <c r="R166" s="9"/>
      <c r="S166" s="14"/>
      <c r="T166" s="14"/>
    </row>
    <row r="167" ht="21.85" customHeight="1" spans="1:20">
      <c r="A167" s="9"/>
      <c r="B167" s="9"/>
      <c r="C167" s="9" t="s">
        <v>690</v>
      </c>
      <c r="D167" s="11" t="s">
        <v>691</v>
      </c>
      <c r="E167" s="9" t="s">
        <v>692</v>
      </c>
      <c r="F167" s="9" t="s">
        <v>178</v>
      </c>
      <c r="G167" s="24">
        <v>36</v>
      </c>
      <c r="H167" s="24">
        <v>39.8</v>
      </c>
      <c r="I167" s="9" t="s">
        <v>210</v>
      </c>
      <c r="J167" s="11" t="s">
        <v>211</v>
      </c>
      <c r="K167" s="12">
        <v>107.512</v>
      </c>
      <c r="L167" s="12">
        <v>156</v>
      </c>
      <c r="M167" s="12">
        <v>1781.53</v>
      </c>
      <c r="N167" s="14">
        <v>16.5705223602947</v>
      </c>
      <c r="O167" s="13">
        <v>-1.107356620433</v>
      </c>
      <c r="P167" s="13">
        <v>-1.107356620433</v>
      </c>
      <c r="Q167" s="25">
        <v>45281.5982060185</v>
      </c>
      <c r="R167" s="9"/>
      <c r="S167" s="14"/>
      <c r="T167" s="14"/>
    </row>
    <row r="168" ht="21.85" customHeight="1" spans="1:20">
      <c r="A168" s="9"/>
      <c r="B168" s="9"/>
      <c r="C168" s="9" t="s">
        <v>693</v>
      </c>
      <c r="D168" s="11" t="s">
        <v>694</v>
      </c>
      <c r="E168" s="9" t="s">
        <v>695</v>
      </c>
      <c r="F168" s="9" t="s">
        <v>184</v>
      </c>
      <c r="G168" s="24">
        <v>12.5</v>
      </c>
      <c r="H168" s="24">
        <v>19.8</v>
      </c>
      <c r="I168" s="9" t="s">
        <v>696</v>
      </c>
      <c r="J168" s="11" t="s">
        <v>697</v>
      </c>
      <c r="K168" s="12"/>
      <c r="L168" s="12"/>
      <c r="M168" s="12"/>
      <c r="N168" s="14">
        <v>0</v>
      </c>
      <c r="O168" s="13">
        <v>0</v>
      </c>
      <c r="P168" s="13">
        <v>0</v>
      </c>
      <c r="Q168" s="25">
        <v>45301.4032986111</v>
      </c>
      <c r="R168" s="9"/>
      <c r="S168" s="14"/>
      <c r="T168" s="14"/>
    </row>
    <row r="169" ht="21.85" customHeight="1" spans="1:20">
      <c r="A169" s="9"/>
      <c r="B169" s="9"/>
      <c r="C169" s="9" t="s">
        <v>698</v>
      </c>
      <c r="D169" s="11" t="s">
        <v>699</v>
      </c>
      <c r="E169" s="9" t="s">
        <v>700</v>
      </c>
      <c r="F169" s="9" t="s">
        <v>196</v>
      </c>
      <c r="G169" s="24">
        <v>0</v>
      </c>
      <c r="H169" s="24">
        <v>31.6</v>
      </c>
      <c r="I169" s="9" t="s">
        <v>227</v>
      </c>
      <c r="J169" s="11" t="s">
        <v>228</v>
      </c>
      <c r="K169" s="12">
        <v>163.351</v>
      </c>
      <c r="L169" s="12">
        <v>185</v>
      </c>
      <c r="M169" s="12">
        <v>3604.98</v>
      </c>
      <c r="N169" s="14">
        <v>22.0689190760999</v>
      </c>
      <c r="O169" s="13">
        <v>0.0733516690799949</v>
      </c>
      <c r="P169" s="13">
        <v>0.0733516690799949</v>
      </c>
      <c r="Q169" s="25">
        <v>45313.7498842593</v>
      </c>
      <c r="R169" s="9"/>
      <c r="S169" s="14"/>
      <c r="T169" s="14"/>
    </row>
    <row r="170" ht="21.85" customHeight="1" spans="1:20">
      <c r="A170" s="9"/>
      <c r="B170" s="9"/>
      <c r="C170" s="9" t="s">
        <v>701</v>
      </c>
      <c r="D170" s="11" t="s">
        <v>702</v>
      </c>
      <c r="E170" s="9" t="s">
        <v>703</v>
      </c>
      <c r="F170" s="9" t="s">
        <v>184</v>
      </c>
      <c r="G170" s="24">
        <v>28</v>
      </c>
      <c r="H170" s="24">
        <v>31.6</v>
      </c>
      <c r="I170" s="9" t="s">
        <v>243</v>
      </c>
      <c r="J170" s="11" t="s">
        <v>244</v>
      </c>
      <c r="K170" s="12">
        <v>49.017</v>
      </c>
      <c r="L170" s="12">
        <v>59</v>
      </c>
      <c r="M170" s="12">
        <v>1062.8</v>
      </c>
      <c r="N170" s="14">
        <v>21.68227349695</v>
      </c>
      <c r="O170" s="13">
        <v>-0.291377493413624</v>
      </c>
      <c r="P170" s="13">
        <v>-0.291377493413624</v>
      </c>
      <c r="Q170" s="25">
        <v>44391.3836226852</v>
      </c>
      <c r="R170" s="9"/>
      <c r="S170" s="14"/>
      <c r="T170" s="14"/>
    </row>
    <row r="171" ht="21.85" customHeight="1" spans="1:20">
      <c r="A171" s="9"/>
      <c r="B171" s="9"/>
      <c r="C171" s="9" t="s">
        <v>704</v>
      </c>
      <c r="D171" s="11" t="s">
        <v>705</v>
      </c>
      <c r="E171" s="9" t="s">
        <v>706</v>
      </c>
      <c r="F171" s="9" t="s">
        <v>178</v>
      </c>
      <c r="G171" s="24">
        <v>18</v>
      </c>
      <c r="H171" s="24">
        <v>39.6</v>
      </c>
      <c r="I171" s="9" t="s">
        <v>248</v>
      </c>
      <c r="J171" s="11" t="s">
        <v>249</v>
      </c>
      <c r="K171" s="12">
        <v>0.422</v>
      </c>
      <c r="L171" s="12">
        <v>1</v>
      </c>
      <c r="M171" s="12">
        <v>16.71</v>
      </c>
      <c r="N171" s="14">
        <v>39.5971563981043</v>
      </c>
      <c r="O171" s="13">
        <v>0.559059245960503</v>
      </c>
      <c r="P171" s="13">
        <v>0.559059245960503</v>
      </c>
      <c r="Q171" s="25">
        <v>44645.6864236111</v>
      </c>
      <c r="R171" s="9"/>
      <c r="S171" s="14"/>
      <c r="T171" s="14"/>
    </row>
    <row r="172" ht="21.85" customHeight="1" spans="1:20">
      <c r="A172" s="9"/>
      <c r="B172" s="9"/>
      <c r="C172" s="9" t="s">
        <v>707</v>
      </c>
      <c r="D172" s="11" t="s">
        <v>708</v>
      </c>
      <c r="E172" s="9" t="s">
        <v>709</v>
      </c>
      <c r="F172" s="9" t="s">
        <v>178</v>
      </c>
      <c r="G172" s="24">
        <v>15</v>
      </c>
      <c r="H172" s="24">
        <v>21.16</v>
      </c>
      <c r="I172" s="9" t="s">
        <v>248</v>
      </c>
      <c r="J172" s="11" t="s">
        <v>249</v>
      </c>
      <c r="K172" s="12">
        <v>87.466</v>
      </c>
      <c r="L172" s="12">
        <v>127</v>
      </c>
      <c r="M172" s="12">
        <v>1142.76</v>
      </c>
      <c r="N172" s="14">
        <v>13.0651910456635</v>
      </c>
      <c r="O172" s="13">
        <v>-0.113646172424656</v>
      </c>
      <c r="P172" s="13">
        <v>-0.113646172424656</v>
      </c>
      <c r="Q172" s="25">
        <v>44645.6864699074</v>
      </c>
      <c r="R172" s="9"/>
      <c r="S172" s="14"/>
      <c r="T172" s="14"/>
    </row>
    <row r="173" ht="21.85" customHeight="1" spans="1:20">
      <c r="A173" s="9"/>
      <c r="B173" s="9"/>
      <c r="C173" s="9" t="s">
        <v>710</v>
      </c>
      <c r="D173" s="11" t="s">
        <v>711</v>
      </c>
      <c r="E173" s="9" t="s">
        <v>712</v>
      </c>
      <c r="F173" s="9" t="s">
        <v>184</v>
      </c>
      <c r="G173" s="24">
        <v>9</v>
      </c>
      <c r="H173" s="24">
        <v>17.6</v>
      </c>
      <c r="I173" s="9" t="s">
        <v>185</v>
      </c>
      <c r="J173" s="11" t="s">
        <v>186</v>
      </c>
      <c r="K173" s="12">
        <v>3102.002</v>
      </c>
      <c r="L173" s="12">
        <v>1239</v>
      </c>
      <c r="M173" s="12">
        <v>22974.73</v>
      </c>
      <c r="N173" s="14">
        <v>7.40642011191482</v>
      </c>
      <c r="O173" s="13">
        <v>-0.643701745352394</v>
      </c>
      <c r="P173" s="13">
        <v>-0.643701745352394</v>
      </c>
      <c r="Q173" s="25">
        <v>38346.4893634259</v>
      </c>
      <c r="R173" s="9"/>
      <c r="S173" s="14"/>
      <c r="T173" s="14"/>
    </row>
    <row r="174" ht="21.85" customHeight="1" spans="1:20">
      <c r="A174" s="9"/>
      <c r="B174" s="9"/>
      <c r="C174" s="9" t="s">
        <v>713</v>
      </c>
      <c r="D174" s="11" t="s">
        <v>714</v>
      </c>
      <c r="E174" s="9" t="s">
        <v>715</v>
      </c>
      <c r="F174" s="9" t="s">
        <v>184</v>
      </c>
      <c r="G174" s="24">
        <v>9.5</v>
      </c>
      <c r="H174" s="24">
        <v>10</v>
      </c>
      <c r="I174" s="9" t="s">
        <v>419</v>
      </c>
      <c r="J174" s="11" t="s">
        <v>420</v>
      </c>
      <c r="K174" s="12">
        <v>1016.049</v>
      </c>
      <c r="L174" s="12">
        <v>87</v>
      </c>
      <c r="M174" s="12">
        <v>8157.64</v>
      </c>
      <c r="N174" s="14">
        <v>8.02878601327298</v>
      </c>
      <c r="O174" s="13">
        <v>0.186093649633963</v>
      </c>
      <c r="P174" s="13">
        <v>0.186093649633963</v>
      </c>
      <c r="Q174" s="25">
        <v>44165.4041898148</v>
      </c>
      <c r="R174" s="9"/>
      <c r="S174" s="14"/>
      <c r="T174" s="14"/>
    </row>
    <row r="175" ht="21.85" customHeight="1" spans="1:20">
      <c r="A175" s="9"/>
      <c r="B175" s="9"/>
      <c r="C175" s="9" t="s">
        <v>716</v>
      </c>
      <c r="D175" s="11" t="s">
        <v>717</v>
      </c>
      <c r="E175" s="9" t="s">
        <v>718</v>
      </c>
      <c r="F175" s="9" t="s">
        <v>184</v>
      </c>
      <c r="G175" s="24">
        <v>18</v>
      </c>
      <c r="H175" s="24">
        <v>30.8</v>
      </c>
      <c r="I175" s="9" t="s">
        <v>185</v>
      </c>
      <c r="J175" s="11" t="s">
        <v>186</v>
      </c>
      <c r="K175" s="12">
        <v>132.876</v>
      </c>
      <c r="L175" s="12">
        <v>265</v>
      </c>
      <c r="M175" s="12">
        <v>2530</v>
      </c>
      <c r="N175" s="14">
        <v>19.0403082573226</v>
      </c>
      <c r="O175" s="13">
        <v>-0.290108458498024</v>
      </c>
      <c r="P175" s="13">
        <v>-0.290108458498024</v>
      </c>
      <c r="Q175" s="25">
        <v>44165.4041898148</v>
      </c>
      <c r="R175" s="9"/>
      <c r="S175" s="14"/>
      <c r="T175" s="14"/>
    </row>
    <row r="176" ht="21.85" customHeight="1" spans="1:20">
      <c r="A176" s="9"/>
      <c r="B176" s="9"/>
      <c r="C176" s="9" t="s">
        <v>719</v>
      </c>
      <c r="D176" s="11" t="s">
        <v>720</v>
      </c>
      <c r="E176" s="9" t="s">
        <v>721</v>
      </c>
      <c r="F176" s="9" t="s">
        <v>184</v>
      </c>
      <c r="G176" s="24">
        <v>40</v>
      </c>
      <c r="H176" s="24">
        <v>16.2</v>
      </c>
      <c r="I176" s="9" t="s">
        <v>185</v>
      </c>
      <c r="J176" s="11" t="s">
        <v>186</v>
      </c>
      <c r="K176" s="12">
        <v>0</v>
      </c>
      <c r="L176" s="12">
        <v>0</v>
      </c>
      <c r="M176" s="12">
        <v>0</v>
      </c>
      <c r="N176" s="14">
        <v>0</v>
      </c>
      <c r="O176" s="13">
        <v>0</v>
      </c>
      <c r="P176" s="13">
        <v>0</v>
      </c>
      <c r="Q176" s="25">
        <v>44165.4041898148</v>
      </c>
      <c r="R176" s="26">
        <v>44254</v>
      </c>
      <c r="S176" s="14"/>
      <c r="T176" s="14"/>
    </row>
    <row r="177" ht="21.85" customHeight="1" spans="1:20">
      <c r="A177" s="9"/>
      <c r="B177" s="9"/>
      <c r="C177" s="9" t="s">
        <v>722</v>
      </c>
      <c r="D177" s="11" t="s">
        <v>723</v>
      </c>
      <c r="E177" s="9" t="s">
        <v>724</v>
      </c>
      <c r="F177" s="9" t="s">
        <v>184</v>
      </c>
      <c r="G177" s="24">
        <v>16</v>
      </c>
      <c r="H177" s="24">
        <v>23.8</v>
      </c>
      <c r="I177" s="9" t="s">
        <v>185</v>
      </c>
      <c r="J177" s="11" t="s">
        <v>186</v>
      </c>
      <c r="K177" s="12">
        <v>72.73</v>
      </c>
      <c r="L177" s="12">
        <v>152</v>
      </c>
      <c r="M177" s="12">
        <v>1189.63</v>
      </c>
      <c r="N177" s="14">
        <v>16.356799120033</v>
      </c>
      <c r="O177" s="13">
        <v>-0.410219816245387</v>
      </c>
      <c r="P177" s="13">
        <v>-0.410219816245387</v>
      </c>
      <c r="Q177" s="25">
        <v>38929.7003240741</v>
      </c>
      <c r="R177" s="9"/>
      <c r="S177" s="14"/>
      <c r="T177" s="14"/>
    </row>
    <row r="178" ht="21.85" customHeight="1" spans="1:20">
      <c r="A178" s="9"/>
      <c r="B178" s="9"/>
      <c r="C178" s="9" t="s">
        <v>725</v>
      </c>
      <c r="D178" s="11" t="s">
        <v>726</v>
      </c>
      <c r="E178" s="9" t="s">
        <v>727</v>
      </c>
      <c r="F178" s="9" t="s">
        <v>184</v>
      </c>
      <c r="G178" s="24">
        <v>22</v>
      </c>
      <c r="H178" s="24">
        <v>25.96</v>
      </c>
      <c r="I178" s="9" t="s">
        <v>185</v>
      </c>
      <c r="J178" s="11" t="s">
        <v>186</v>
      </c>
      <c r="K178" s="12">
        <v>37.676</v>
      </c>
      <c r="L178" s="12">
        <v>102</v>
      </c>
      <c r="M178" s="12">
        <v>758.46</v>
      </c>
      <c r="N178" s="14">
        <v>20.1311179530736</v>
      </c>
      <c r="O178" s="13">
        <v>-0.871608258840282</v>
      </c>
      <c r="P178" s="13">
        <v>-0.871608258840282</v>
      </c>
      <c r="Q178" s="25">
        <v>41870.7395601852</v>
      </c>
      <c r="R178" s="9"/>
      <c r="S178" s="14"/>
      <c r="T178" s="14"/>
    </row>
    <row r="179" ht="21.85" customHeight="1" spans="1:20">
      <c r="A179" s="9"/>
      <c r="B179" s="9"/>
      <c r="C179" s="9" t="s">
        <v>728</v>
      </c>
      <c r="D179" s="11" t="s">
        <v>729</v>
      </c>
      <c r="E179" s="9" t="s">
        <v>730</v>
      </c>
      <c r="F179" s="9" t="s">
        <v>184</v>
      </c>
      <c r="G179" s="24">
        <v>18</v>
      </c>
      <c r="H179" s="24">
        <v>19.96</v>
      </c>
      <c r="I179" s="9" t="s">
        <v>185</v>
      </c>
      <c r="J179" s="11" t="s">
        <v>186</v>
      </c>
      <c r="K179" s="12">
        <v>1777.972</v>
      </c>
      <c r="L179" s="12">
        <v>2225</v>
      </c>
      <c r="M179" s="12">
        <v>19218.73</v>
      </c>
      <c r="N179" s="14">
        <v>10.8093547029987</v>
      </c>
      <c r="O179" s="13">
        <v>-1.06062337625847</v>
      </c>
      <c r="P179" s="13">
        <v>-1.06062337625847</v>
      </c>
      <c r="Q179" s="25">
        <v>39082.7259722222</v>
      </c>
      <c r="R179" s="9"/>
      <c r="S179" s="14"/>
      <c r="T179" s="14"/>
    </row>
    <row r="180" ht="21.85" customHeight="1" spans="1:20">
      <c r="A180" s="9"/>
      <c r="B180" s="9"/>
      <c r="C180" s="9" t="s">
        <v>731</v>
      </c>
      <c r="D180" s="11" t="s">
        <v>732</v>
      </c>
      <c r="E180" s="9" t="s">
        <v>733</v>
      </c>
      <c r="F180" s="9" t="s">
        <v>184</v>
      </c>
      <c r="G180" s="24">
        <v>11</v>
      </c>
      <c r="H180" s="24">
        <v>19</v>
      </c>
      <c r="I180" s="9" t="s">
        <v>419</v>
      </c>
      <c r="J180" s="11" t="s">
        <v>420</v>
      </c>
      <c r="K180" s="12"/>
      <c r="L180" s="12"/>
      <c r="M180" s="12"/>
      <c r="N180" s="14">
        <v>0</v>
      </c>
      <c r="O180" s="13">
        <v>0</v>
      </c>
      <c r="P180" s="13">
        <v>0</v>
      </c>
      <c r="Q180" s="25">
        <v>39802.3877430556</v>
      </c>
      <c r="R180" s="9"/>
      <c r="S180" s="14"/>
      <c r="T180" s="14"/>
    </row>
    <row r="181" ht="21.85" customHeight="1" spans="1:20">
      <c r="A181" s="9"/>
      <c r="B181" s="9"/>
      <c r="C181" s="9" t="s">
        <v>734</v>
      </c>
      <c r="D181" s="11" t="s">
        <v>735</v>
      </c>
      <c r="E181" s="9" t="s">
        <v>736</v>
      </c>
      <c r="F181" s="9" t="s">
        <v>196</v>
      </c>
      <c r="G181" s="24">
        <v>0</v>
      </c>
      <c r="H181" s="24">
        <v>21.96</v>
      </c>
      <c r="I181" s="9" t="s">
        <v>202</v>
      </c>
      <c r="J181" s="11" t="s">
        <v>203</v>
      </c>
      <c r="K181" s="12">
        <v>35.266</v>
      </c>
      <c r="L181" s="12">
        <v>27</v>
      </c>
      <c r="M181" s="12">
        <v>383.2</v>
      </c>
      <c r="N181" s="14">
        <v>10.8659899052912</v>
      </c>
      <c r="O181" s="13">
        <v>0.0987198590814196</v>
      </c>
      <c r="P181" s="13">
        <v>0.0987198590814196</v>
      </c>
      <c r="Q181" s="25">
        <v>45819.4603356481</v>
      </c>
      <c r="R181" s="9"/>
      <c r="S181" s="14"/>
      <c r="T181" s="14"/>
    </row>
    <row r="182" ht="21.85" customHeight="1" spans="1:20">
      <c r="A182" s="9" t="s">
        <v>155</v>
      </c>
      <c r="B182" s="9" t="s">
        <v>156</v>
      </c>
      <c r="C182" s="9" t="s">
        <v>737</v>
      </c>
      <c r="D182" s="11" t="s">
        <v>738</v>
      </c>
      <c r="E182" s="9" t="s">
        <v>739</v>
      </c>
      <c r="F182" s="9" t="s">
        <v>178</v>
      </c>
      <c r="G182" s="24">
        <v>28.25</v>
      </c>
      <c r="H182" s="24">
        <v>35.8</v>
      </c>
      <c r="I182" s="9" t="s">
        <v>248</v>
      </c>
      <c r="J182" s="11" t="s">
        <v>249</v>
      </c>
      <c r="K182" s="12">
        <v>164</v>
      </c>
      <c r="L182" s="12">
        <v>145</v>
      </c>
      <c r="M182" s="12">
        <v>5520.34</v>
      </c>
      <c r="N182" s="14">
        <v>33.6606097560976</v>
      </c>
      <c r="O182" s="13">
        <v>0.250932007811113</v>
      </c>
      <c r="P182" s="13">
        <v>0.250932007811113</v>
      </c>
      <c r="Q182" s="25">
        <v>46044.9241550926</v>
      </c>
      <c r="R182" s="9"/>
      <c r="S182" s="14"/>
      <c r="T182" s="14"/>
    </row>
    <row r="183" ht="21.85" customHeight="1" spans="1:20">
      <c r="A183" s="9"/>
      <c r="B183" s="9"/>
      <c r="C183" s="9" t="s">
        <v>740</v>
      </c>
      <c r="D183" s="11" t="s">
        <v>741</v>
      </c>
      <c r="E183" s="9" t="s">
        <v>742</v>
      </c>
      <c r="F183" s="9" t="s">
        <v>196</v>
      </c>
      <c r="G183" s="24">
        <v>0</v>
      </c>
      <c r="H183" s="24">
        <v>69.96</v>
      </c>
      <c r="I183" s="9" t="s">
        <v>197</v>
      </c>
      <c r="J183" s="11" t="s">
        <v>198</v>
      </c>
      <c r="K183" s="12">
        <v>1262.028</v>
      </c>
      <c r="L183" s="12">
        <v>1291</v>
      </c>
      <c r="M183" s="12">
        <v>86990.73</v>
      </c>
      <c r="N183" s="14">
        <v>68.929318525421</v>
      </c>
      <c r="O183" s="13">
        <v>0.0837212194908584</v>
      </c>
      <c r="P183" s="13">
        <v>0.0837212194908584</v>
      </c>
      <c r="Q183" s="25">
        <v>45250.4523611111</v>
      </c>
      <c r="R183" s="9"/>
      <c r="S183" s="14"/>
      <c r="T183" s="14"/>
    </row>
    <row r="184" ht="21.85" customHeight="1" spans="1:20">
      <c r="A184" s="9"/>
      <c r="B184" s="9"/>
      <c r="C184" s="9" t="s">
        <v>743</v>
      </c>
      <c r="D184" s="11" t="s">
        <v>744</v>
      </c>
      <c r="E184" s="9" t="s">
        <v>745</v>
      </c>
      <c r="F184" s="9" t="s">
        <v>196</v>
      </c>
      <c r="G184" s="24">
        <v>0</v>
      </c>
      <c r="H184" s="24">
        <v>27.96</v>
      </c>
      <c r="I184" s="9" t="s">
        <v>197</v>
      </c>
      <c r="J184" s="11" t="s">
        <v>198</v>
      </c>
      <c r="K184" s="12">
        <v>1109.398</v>
      </c>
      <c r="L184" s="12">
        <v>933</v>
      </c>
      <c r="M184" s="12">
        <v>43274.62</v>
      </c>
      <c r="N184" s="14">
        <v>39.0072994542986</v>
      </c>
      <c r="O184" s="13">
        <v>0.0844827753542377</v>
      </c>
      <c r="P184" s="13">
        <v>0.0844827753542377</v>
      </c>
      <c r="Q184" s="25">
        <v>45250.4523726852</v>
      </c>
      <c r="R184" s="9"/>
      <c r="S184" s="14"/>
      <c r="T184" s="14"/>
    </row>
    <row r="185" ht="21.85" customHeight="1" spans="1:20">
      <c r="A185" s="9"/>
      <c r="B185" s="9"/>
      <c r="C185" s="9" t="s">
        <v>746</v>
      </c>
      <c r="D185" s="11" t="s">
        <v>747</v>
      </c>
      <c r="E185" s="9" t="s">
        <v>748</v>
      </c>
      <c r="F185" s="9" t="s">
        <v>196</v>
      </c>
      <c r="G185" s="24">
        <v>0</v>
      </c>
      <c r="H185" s="24">
        <v>51.6</v>
      </c>
      <c r="I185" s="9" t="s">
        <v>197</v>
      </c>
      <c r="J185" s="11" t="s">
        <v>198</v>
      </c>
      <c r="K185" s="12">
        <v>845.43</v>
      </c>
      <c r="L185" s="12">
        <v>791</v>
      </c>
      <c r="M185" s="12">
        <v>36292.01</v>
      </c>
      <c r="N185" s="14">
        <v>42.927279609193</v>
      </c>
      <c r="O185" s="13">
        <v>0.0849999765788668</v>
      </c>
      <c r="P185" s="13">
        <v>0.0849999765788668</v>
      </c>
      <c r="Q185" s="25">
        <v>45250.4523842593</v>
      </c>
      <c r="R185" s="9"/>
      <c r="S185" s="14"/>
      <c r="T185" s="14"/>
    </row>
    <row r="186" ht="21.85" customHeight="1" spans="1:20">
      <c r="A186" s="9"/>
      <c r="B186" s="9"/>
      <c r="C186" s="9" t="s">
        <v>749</v>
      </c>
      <c r="D186" s="11" t="s">
        <v>750</v>
      </c>
      <c r="E186" s="9" t="s">
        <v>751</v>
      </c>
      <c r="F186" s="9" t="s">
        <v>196</v>
      </c>
      <c r="G186" s="24">
        <v>0</v>
      </c>
      <c r="H186" s="24">
        <v>18</v>
      </c>
      <c r="I186" s="9" t="s">
        <v>202</v>
      </c>
      <c r="J186" s="11" t="s">
        <v>203</v>
      </c>
      <c r="K186" s="12">
        <v>38.954</v>
      </c>
      <c r="L186" s="12">
        <v>33</v>
      </c>
      <c r="M186" s="12">
        <v>2434.3</v>
      </c>
      <c r="N186" s="14">
        <v>62.4916568259999</v>
      </c>
      <c r="O186" s="13">
        <v>0.0987268208519903</v>
      </c>
      <c r="P186" s="13">
        <v>0.0987268208519903</v>
      </c>
      <c r="Q186" s="25">
        <v>45251.4396643518</v>
      </c>
      <c r="R186" s="9"/>
      <c r="S186" s="14"/>
      <c r="T186" s="14"/>
    </row>
    <row r="187" ht="21.85" customHeight="1" spans="1:20">
      <c r="A187" s="9"/>
      <c r="B187" s="9"/>
      <c r="C187" s="9" t="s">
        <v>752</v>
      </c>
      <c r="D187" s="11" t="s">
        <v>747</v>
      </c>
      <c r="E187" s="9" t="s">
        <v>753</v>
      </c>
      <c r="F187" s="9" t="s">
        <v>196</v>
      </c>
      <c r="G187" s="24">
        <v>0</v>
      </c>
      <c r="H187" s="24">
        <v>51.6</v>
      </c>
      <c r="I187" s="9" t="s">
        <v>197</v>
      </c>
      <c r="J187" s="11" t="s">
        <v>198</v>
      </c>
      <c r="K187" s="12">
        <v>846.88</v>
      </c>
      <c r="L187" s="12">
        <v>597</v>
      </c>
      <c r="M187" s="12">
        <v>36860.83</v>
      </c>
      <c r="N187" s="14">
        <v>43.5254463442282</v>
      </c>
      <c r="O187" s="13">
        <v>0.0844880595472213</v>
      </c>
      <c r="P187" s="13">
        <v>0.0844880595472213</v>
      </c>
      <c r="Q187" s="25">
        <v>45267.7289699074</v>
      </c>
      <c r="R187" s="9"/>
      <c r="S187" s="14"/>
      <c r="T187" s="14"/>
    </row>
    <row r="188" ht="21.85" customHeight="1" spans="1:20">
      <c r="A188" s="9"/>
      <c r="B188" s="9"/>
      <c r="C188" s="9" t="s">
        <v>754</v>
      </c>
      <c r="D188" s="11" t="s">
        <v>755</v>
      </c>
      <c r="E188" s="9" t="s">
        <v>756</v>
      </c>
      <c r="F188" s="9" t="s">
        <v>178</v>
      </c>
      <c r="G188" s="24">
        <v>62</v>
      </c>
      <c r="H188" s="24">
        <v>68</v>
      </c>
      <c r="I188" s="9" t="s">
        <v>210</v>
      </c>
      <c r="J188" s="11" t="s">
        <v>211</v>
      </c>
      <c r="K188" s="12">
        <v>0</v>
      </c>
      <c r="L188" s="12">
        <v>0</v>
      </c>
      <c r="M188" s="12">
        <v>0</v>
      </c>
      <c r="N188" s="14">
        <v>0</v>
      </c>
      <c r="O188" s="13">
        <v>0</v>
      </c>
      <c r="P188" s="13">
        <v>0</v>
      </c>
      <c r="Q188" s="25">
        <v>45281.5981712963</v>
      </c>
      <c r="R188" s="9"/>
      <c r="S188" s="14"/>
      <c r="T188" s="14"/>
    </row>
    <row r="189" ht="21.85" customHeight="1" spans="1:20">
      <c r="A189" s="9"/>
      <c r="B189" s="9"/>
      <c r="C189" s="9" t="s">
        <v>757</v>
      </c>
      <c r="D189" s="11" t="s">
        <v>758</v>
      </c>
      <c r="E189" s="9" t="s">
        <v>759</v>
      </c>
      <c r="F189" s="9" t="s">
        <v>178</v>
      </c>
      <c r="G189" s="24">
        <v>56</v>
      </c>
      <c r="H189" s="24">
        <v>99.8</v>
      </c>
      <c r="I189" s="9" t="s">
        <v>210</v>
      </c>
      <c r="J189" s="11" t="s">
        <v>211</v>
      </c>
      <c r="K189" s="12">
        <v>135.52</v>
      </c>
      <c r="L189" s="12">
        <v>153</v>
      </c>
      <c r="M189" s="12">
        <v>9324.88</v>
      </c>
      <c r="N189" s="14">
        <v>68.8081463990555</v>
      </c>
      <c r="O189" s="13">
        <v>0.210558591638713</v>
      </c>
      <c r="P189" s="13">
        <v>0.210558591638713</v>
      </c>
      <c r="Q189" s="25">
        <v>45281.598287037</v>
      </c>
      <c r="R189" s="9"/>
      <c r="S189" s="14"/>
      <c r="T189" s="14"/>
    </row>
    <row r="190" ht="21.85" customHeight="1" spans="1:20">
      <c r="A190" s="9"/>
      <c r="B190" s="9"/>
      <c r="C190" s="9" t="s">
        <v>760</v>
      </c>
      <c r="D190" s="11" t="s">
        <v>761</v>
      </c>
      <c r="E190" s="9" t="s">
        <v>762</v>
      </c>
      <c r="F190" s="9" t="s">
        <v>178</v>
      </c>
      <c r="G190" s="24">
        <v>56</v>
      </c>
      <c r="H190" s="24">
        <v>85.8</v>
      </c>
      <c r="I190" s="9" t="s">
        <v>210</v>
      </c>
      <c r="J190" s="11" t="s">
        <v>211</v>
      </c>
      <c r="K190" s="12">
        <v>200.546</v>
      </c>
      <c r="L190" s="12">
        <v>218</v>
      </c>
      <c r="M190" s="12">
        <v>15942.5</v>
      </c>
      <c r="N190" s="14">
        <v>79.4954773468431</v>
      </c>
      <c r="O190" s="13">
        <v>0.31669068715697</v>
      </c>
      <c r="P190" s="13">
        <v>0.31669068715697</v>
      </c>
      <c r="Q190" s="25">
        <v>45281.5982986111</v>
      </c>
      <c r="R190" s="9"/>
      <c r="S190" s="14"/>
      <c r="T190" s="14"/>
    </row>
    <row r="191" ht="21.85" customHeight="1" spans="1:20">
      <c r="A191" s="9"/>
      <c r="B191" s="9"/>
      <c r="C191" s="9" t="s">
        <v>763</v>
      </c>
      <c r="D191" s="11" t="s">
        <v>764</v>
      </c>
      <c r="E191" s="9" t="s">
        <v>765</v>
      </c>
      <c r="F191" s="9" t="s">
        <v>178</v>
      </c>
      <c r="G191" s="24">
        <v>56</v>
      </c>
      <c r="H191" s="24">
        <v>77.8</v>
      </c>
      <c r="I191" s="9" t="s">
        <v>210</v>
      </c>
      <c r="J191" s="11" t="s">
        <v>211</v>
      </c>
      <c r="K191" s="12">
        <v>57.696</v>
      </c>
      <c r="L191" s="12">
        <v>66</v>
      </c>
      <c r="M191" s="12">
        <v>3745.04</v>
      </c>
      <c r="N191" s="14">
        <v>64.9098724348308</v>
      </c>
      <c r="O191" s="13">
        <v>0.16314733086963</v>
      </c>
      <c r="P191" s="13">
        <v>0.16314733086963</v>
      </c>
      <c r="Q191" s="25">
        <v>45281.5983101852</v>
      </c>
      <c r="R191" s="9"/>
      <c r="S191" s="14"/>
      <c r="T191" s="14"/>
    </row>
    <row r="192" ht="21.85" customHeight="1" spans="1:20">
      <c r="A192" s="9"/>
      <c r="B192" s="9"/>
      <c r="C192" s="9" t="s">
        <v>766</v>
      </c>
      <c r="D192" s="11" t="s">
        <v>767</v>
      </c>
      <c r="E192" s="9" t="s">
        <v>768</v>
      </c>
      <c r="F192" s="9" t="s">
        <v>196</v>
      </c>
      <c r="G192" s="24">
        <v>0</v>
      </c>
      <c r="H192" s="24">
        <v>79.6</v>
      </c>
      <c r="I192" s="9" t="s">
        <v>227</v>
      </c>
      <c r="J192" s="11" t="s">
        <v>228</v>
      </c>
      <c r="K192" s="12">
        <v>465.946</v>
      </c>
      <c r="L192" s="12">
        <v>503</v>
      </c>
      <c r="M192" s="12">
        <v>38932.08</v>
      </c>
      <c r="N192" s="14">
        <v>83.5549183811</v>
      </c>
      <c r="O192" s="13">
        <v>0.0846984992838811</v>
      </c>
      <c r="P192" s="13">
        <v>0.0846984992838811</v>
      </c>
      <c r="Q192" s="25">
        <v>45313.7499189815</v>
      </c>
      <c r="R192" s="9"/>
      <c r="S192" s="14"/>
      <c r="T192" s="14"/>
    </row>
    <row r="193" ht="21.85" customHeight="1" spans="1:20">
      <c r="A193" s="9"/>
      <c r="B193" s="9"/>
      <c r="C193" s="9" t="s">
        <v>769</v>
      </c>
      <c r="D193" s="11" t="s">
        <v>770</v>
      </c>
      <c r="E193" s="9" t="s">
        <v>771</v>
      </c>
      <c r="F193" s="9" t="s">
        <v>196</v>
      </c>
      <c r="G193" s="24">
        <v>0</v>
      </c>
      <c r="H193" s="24">
        <v>71.6</v>
      </c>
      <c r="I193" s="9" t="s">
        <v>227</v>
      </c>
      <c r="J193" s="11" t="s">
        <v>228</v>
      </c>
      <c r="K193" s="12">
        <v>498.88</v>
      </c>
      <c r="L193" s="12">
        <v>439</v>
      </c>
      <c r="M193" s="12">
        <v>27221.39</v>
      </c>
      <c r="N193" s="14">
        <v>54.5650056125722</v>
      </c>
      <c r="O193" s="13">
        <v>0.0916397252307836</v>
      </c>
      <c r="P193" s="13">
        <v>0.0916397252307836</v>
      </c>
      <c r="Q193" s="25">
        <v>45313.7499305556</v>
      </c>
      <c r="R193" s="9"/>
      <c r="S193" s="14"/>
      <c r="T193" s="14"/>
    </row>
    <row r="194" ht="21.85" customHeight="1" spans="1:20">
      <c r="A194" s="9"/>
      <c r="B194" s="9"/>
      <c r="C194" s="9" t="s">
        <v>772</v>
      </c>
      <c r="D194" s="11" t="s">
        <v>773</v>
      </c>
      <c r="E194" s="9" t="s">
        <v>774</v>
      </c>
      <c r="F194" s="9" t="s">
        <v>184</v>
      </c>
      <c r="G194" s="24">
        <v>28</v>
      </c>
      <c r="H194" s="24">
        <v>39.6</v>
      </c>
      <c r="I194" s="9" t="s">
        <v>243</v>
      </c>
      <c r="J194" s="11" t="s">
        <v>244</v>
      </c>
      <c r="K194" s="12">
        <v>25.098</v>
      </c>
      <c r="L194" s="12">
        <v>17</v>
      </c>
      <c r="M194" s="12">
        <v>706.55</v>
      </c>
      <c r="N194" s="14">
        <v>28.1516455494462</v>
      </c>
      <c r="O194" s="13">
        <v>0.00538673837661878</v>
      </c>
      <c r="P194" s="13">
        <v>0.00538673837661878</v>
      </c>
      <c r="Q194" s="25">
        <v>44391.383599537</v>
      </c>
      <c r="R194" s="9"/>
      <c r="S194" s="14"/>
      <c r="T194" s="14"/>
    </row>
    <row r="195" ht="21.85" customHeight="1" spans="1:20">
      <c r="A195" s="9"/>
      <c r="B195" s="9"/>
      <c r="C195" s="9" t="s">
        <v>775</v>
      </c>
      <c r="D195" s="11" t="s">
        <v>776</v>
      </c>
      <c r="E195" s="9" t="s">
        <v>777</v>
      </c>
      <c r="F195" s="9" t="s">
        <v>184</v>
      </c>
      <c r="G195" s="24">
        <v>28</v>
      </c>
      <c r="H195" s="24">
        <v>69.9</v>
      </c>
      <c r="I195" s="9" t="s">
        <v>243</v>
      </c>
      <c r="J195" s="11" t="s">
        <v>244</v>
      </c>
      <c r="K195" s="12">
        <v>305.966</v>
      </c>
      <c r="L195" s="12">
        <v>291</v>
      </c>
      <c r="M195" s="12">
        <v>19559.69</v>
      </c>
      <c r="N195" s="14">
        <v>63.9276586287365</v>
      </c>
      <c r="O195" s="13">
        <v>0.562004919300868</v>
      </c>
      <c r="P195" s="13">
        <v>0.562004919300868</v>
      </c>
      <c r="Q195" s="25">
        <v>44391.3836111111</v>
      </c>
      <c r="R195" s="9"/>
      <c r="S195" s="14"/>
      <c r="T195" s="14"/>
    </row>
    <row r="196" ht="21.85" customHeight="1" spans="1:20">
      <c r="A196" s="9"/>
      <c r="B196" s="9"/>
      <c r="C196" s="9" t="s">
        <v>778</v>
      </c>
      <c r="D196" s="11" t="s">
        <v>779</v>
      </c>
      <c r="E196" s="9" t="s">
        <v>780</v>
      </c>
      <c r="F196" s="9" t="s">
        <v>184</v>
      </c>
      <c r="G196" s="24">
        <v>28</v>
      </c>
      <c r="H196" s="24">
        <v>77.6</v>
      </c>
      <c r="I196" s="9" t="s">
        <v>243</v>
      </c>
      <c r="J196" s="11" t="s">
        <v>244</v>
      </c>
      <c r="K196" s="12">
        <v>347.381</v>
      </c>
      <c r="L196" s="12">
        <v>369</v>
      </c>
      <c r="M196" s="12">
        <v>30772.19</v>
      </c>
      <c r="N196" s="14">
        <v>88.5833997829473</v>
      </c>
      <c r="O196" s="13">
        <v>0.683913689600903</v>
      </c>
      <c r="P196" s="13">
        <v>0.683913689600903</v>
      </c>
      <c r="Q196" s="25">
        <v>44391.3836111111</v>
      </c>
      <c r="R196" s="9"/>
      <c r="S196" s="14"/>
      <c r="T196" s="14"/>
    </row>
    <row r="197" ht="21.85" customHeight="1" spans="1:20">
      <c r="A197" s="9"/>
      <c r="B197" s="9"/>
      <c r="C197" s="9" t="s">
        <v>781</v>
      </c>
      <c r="D197" s="11" t="s">
        <v>782</v>
      </c>
      <c r="E197" s="9" t="s">
        <v>783</v>
      </c>
      <c r="F197" s="9" t="s">
        <v>178</v>
      </c>
      <c r="G197" s="24">
        <v>76.3</v>
      </c>
      <c r="H197" s="24">
        <v>67.96</v>
      </c>
      <c r="I197" s="9" t="s">
        <v>248</v>
      </c>
      <c r="J197" s="11" t="s">
        <v>249</v>
      </c>
      <c r="K197" s="12">
        <v>1452.688</v>
      </c>
      <c r="L197" s="12">
        <v>1556</v>
      </c>
      <c r="M197" s="12">
        <v>84061.23</v>
      </c>
      <c r="N197" s="14">
        <v>57.8659904948619</v>
      </c>
      <c r="O197" s="13">
        <v>0.25478367542326</v>
      </c>
      <c r="P197" s="13">
        <v>0.25478367542326</v>
      </c>
      <c r="Q197" s="25">
        <v>44645.6864814815</v>
      </c>
      <c r="R197" s="9"/>
      <c r="S197" s="14"/>
      <c r="T197" s="14"/>
    </row>
    <row r="198" ht="21.85" customHeight="1" spans="1:20">
      <c r="A198" s="9"/>
      <c r="B198" s="9"/>
      <c r="C198" s="9" t="s">
        <v>784</v>
      </c>
      <c r="D198" s="11" t="s">
        <v>785</v>
      </c>
      <c r="E198" s="9" t="s">
        <v>786</v>
      </c>
      <c r="F198" s="9" t="s">
        <v>178</v>
      </c>
      <c r="G198" s="24">
        <v>61</v>
      </c>
      <c r="H198" s="24">
        <v>51.96</v>
      </c>
      <c r="I198" s="9" t="s">
        <v>248</v>
      </c>
      <c r="J198" s="11" t="s">
        <v>249</v>
      </c>
      <c r="K198" s="12">
        <v>4415.15</v>
      </c>
      <c r="L198" s="12">
        <v>3866</v>
      </c>
      <c r="M198" s="12">
        <v>166337.52</v>
      </c>
      <c r="N198" s="14">
        <v>37.6742624825884</v>
      </c>
      <c r="O198" s="13">
        <v>0.129326537175738</v>
      </c>
      <c r="P198" s="13">
        <v>0.129326537175738</v>
      </c>
      <c r="Q198" s="25">
        <v>44645.6864814815</v>
      </c>
      <c r="R198" s="9"/>
      <c r="S198" s="14"/>
      <c r="T198" s="14"/>
    </row>
    <row r="199" ht="21.85" customHeight="1" spans="1:20">
      <c r="A199" s="9"/>
      <c r="B199" s="9"/>
      <c r="C199" s="9" t="s">
        <v>787</v>
      </c>
      <c r="D199" s="11" t="s">
        <v>788</v>
      </c>
      <c r="E199" s="9" t="s">
        <v>789</v>
      </c>
      <c r="F199" s="9" t="s">
        <v>178</v>
      </c>
      <c r="G199" s="24">
        <v>54</v>
      </c>
      <c r="H199" s="24">
        <v>25.96</v>
      </c>
      <c r="I199" s="9" t="s">
        <v>248</v>
      </c>
      <c r="J199" s="11" t="s">
        <v>249</v>
      </c>
      <c r="K199" s="12">
        <v>405.626</v>
      </c>
      <c r="L199" s="12">
        <v>273</v>
      </c>
      <c r="M199" s="12">
        <v>10207.69</v>
      </c>
      <c r="N199" s="14">
        <v>25.1652754014782</v>
      </c>
      <c r="O199" s="13">
        <v>0.0125533816171925</v>
      </c>
      <c r="P199" s="13">
        <v>0.0125533816171925</v>
      </c>
      <c r="Q199" s="25">
        <v>44645.6865046296</v>
      </c>
      <c r="R199" s="9"/>
      <c r="S199" s="14"/>
      <c r="T199" s="14"/>
    </row>
    <row r="200" ht="21.85" customHeight="1" spans="1:20">
      <c r="A200" s="9"/>
      <c r="B200" s="9"/>
      <c r="C200" s="9" t="s">
        <v>790</v>
      </c>
      <c r="D200" s="11" t="s">
        <v>791</v>
      </c>
      <c r="E200" s="9" t="s">
        <v>792</v>
      </c>
      <c r="F200" s="9" t="s">
        <v>184</v>
      </c>
      <c r="G200" s="24">
        <v>38.5</v>
      </c>
      <c r="H200" s="24">
        <v>43.6</v>
      </c>
      <c r="I200" s="9" t="s">
        <v>419</v>
      </c>
      <c r="J200" s="11" t="s">
        <v>420</v>
      </c>
      <c r="K200" s="12"/>
      <c r="L200" s="12"/>
      <c r="M200" s="12"/>
      <c r="N200" s="14">
        <v>0</v>
      </c>
      <c r="O200" s="13">
        <v>0</v>
      </c>
      <c r="P200" s="13">
        <v>0</v>
      </c>
      <c r="Q200" s="25">
        <v>44728.7417013889</v>
      </c>
      <c r="R200" s="9"/>
      <c r="S200" s="14"/>
      <c r="T200" s="14"/>
    </row>
    <row r="201" ht="21.85" customHeight="1" spans="1:20">
      <c r="A201" s="9"/>
      <c r="B201" s="9"/>
      <c r="C201" s="9" t="s">
        <v>793</v>
      </c>
      <c r="D201" s="11" t="s">
        <v>794</v>
      </c>
      <c r="E201" s="9" t="s">
        <v>795</v>
      </c>
      <c r="F201" s="9" t="s">
        <v>184</v>
      </c>
      <c r="G201" s="24">
        <v>37.3</v>
      </c>
      <c r="H201" s="24">
        <v>49.6</v>
      </c>
      <c r="I201" s="9" t="s">
        <v>185</v>
      </c>
      <c r="J201" s="11" t="s">
        <v>186</v>
      </c>
      <c r="K201" s="12">
        <v>11254.564</v>
      </c>
      <c r="L201" s="12">
        <v>9986</v>
      </c>
      <c r="M201" s="12">
        <v>395267.7</v>
      </c>
      <c r="N201" s="14">
        <v>35.1206586056999</v>
      </c>
      <c r="O201" s="13">
        <v>0.204613319277037</v>
      </c>
      <c r="P201" s="13">
        <v>0.204613319277037</v>
      </c>
      <c r="Q201" s="25">
        <v>37589</v>
      </c>
      <c r="R201" s="9"/>
      <c r="S201" s="14"/>
      <c r="T201" s="14"/>
    </row>
    <row r="202" ht="21.85" customHeight="1" spans="1:20">
      <c r="A202" s="9"/>
      <c r="B202" s="9"/>
      <c r="C202" s="9" t="s">
        <v>796</v>
      </c>
      <c r="D202" s="11" t="s">
        <v>797</v>
      </c>
      <c r="E202" s="9" t="s">
        <v>798</v>
      </c>
      <c r="F202" s="9" t="s">
        <v>184</v>
      </c>
      <c r="G202" s="24">
        <v>55</v>
      </c>
      <c r="H202" s="24">
        <v>71.6</v>
      </c>
      <c r="I202" s="9" t="s">
        <v>185</v>
      </c>
      <c r="J202" s="11" t="s">
        <v>186</v>
      </c>
      <c r="K202" s="12">
        <v>255.888</v>
      </c>
      <c r="L202" s="12">
        <v>294</v>
      </c>
      <c r="M202" s="12">
        <v>18239.64</v>
      </c>
      <c r="N202" s="14">
        <v>71.2797786531608</v>
      </c>
      <c r="O202" s="13">
        <v>0.448557910134191</v>
      </c>
      <c r="P202" s="13">
        <v>0.448557910134191</v>
      </c>
      <c r="Q202" s="25">
        <v>37589</v>
      </c>
      <c r="R202" s="9"/>
      <c r="S202" s="14"/>
      <c r="T202" s="14"/>
    </row>
    <row r="203" ht="21.85" customHeight="1" spans="1:20">
      <c r="A203" s="9"/>
      <c r="B203" s="9"/>
      <c r="C203" s="9" t="s">
        <v>799</v>
      </c>
      <c r="D203" s="11" t="s">
        <v>800</v>
      </c>
      <c r="E203" s="9" t="s">
        <v>801</v>
      </c>
      <c r="F203" s="9" t="s">
        <v>184</v>
      </c>
      <c r="G203" s="24">
        <v>35.6</v>
      </c>
      <c r="H203" s="24">
        <v>31.6</v>
      </c>
      <c r="I203" s="9" t="s">
        <v>185</v>
      </c>
      <c r="J203" s="11" t="s">
        <v>186</v>
      </c>
      <c r="K203" s="12">
        <v>4.96</v>
      </c>
      <c r="L203" s="12">
        <v>15</v>
      </c>
      <c r="M203" s="12">
        <v>139.1</v>
      </c>
      <c r="N203" s="14">
        <v>28.0443548387097</v>
      </c>
      <c r="O203" s="13">
        <v>0.25118619698059</v>
      </c>
      <c r="P203" s="13">
        <v>0.25118619698059</v>
      </c>
      <c r="Q203" s="25">
        <v>44165.4041898148</v>
      </c>
      <c r="R203" s="26">
        <v>45755</v>
      </c>
      <c r="S203" s="14"/>
      <c r="T203" s="14"/>
    </row>
    <row r="204" ht="21.85" customHeight="1" spans="1:20">
      <c r="A204" s="9"/>
      <c r="B204" s="9"/>
      <c r="C204" s="9" t="s">
        <v>802</v>
      </c>
      <c r="D204" s="11" t="s">
        <v>803</v>
      </c>
      <c r="E204" s="9" t="s">
        <v>804</v>
      </c>
      <c r="F204" s="9" t="s">
        <v>184</v>
      </c>
      <c r="G204" s="24">
        <v>20.1</v>
      </c>
      <c r="H204" s="24">
        <v>27.96</v>
      </c>
      <c r="I204" s="9" t="s">
        <v>185</v>
      </c>
      <c r="J204" s="11" t="s">
        <v>186</v>
      </c>
      <c r="K204" s="12">
        <v>2856.519</v>
      </c>
      <c r="L204" s="12">
        <v>1803</v>
      </c>
      <c r="M204" s="12">
        <v>59811.56</v>
      </c>
      <c r="N204" s="14">
        <v>20.9386179472288</v>
      </c>
      <c r="O204" s="13">
        <v>-0.164363383934477</v>
      </c>
      <c r="P204" s="13">
        <v>-0.164363383934477</v>
      </c>
      <c r="Q204" s="25">
        <v>44165.4041898148</v>
      </c>
      <c r="R204" s="9"/>
      <c r="S204" s="14"/>
      <c r="T204" s="14"/>
    </row>
    <row r="205" ht="21.85" customHeight="1" spans="1:20">
      <c r="A205" s="9"/>
      <c r="B205" s="9"/>
      <c r="C205" s="9" t="s">
        <v>805</v>
      </c>
      <c r="D205" s="11" t="s">
        <v>806</v>
      </c>
      <c r="E205" s="9" t="s">
        <v>807</v>
      </c>
      <c r="F205" s="9" t="s">
        <v>178</v>
      </c>
      <c r="G205" s="24">
        <v>19.46</v>
      </c>
      <c r="H205" s="24">
        <v>43.6</v>
      </c>
      <c r="I205" s="9" t="s">
        <v>808</v>
      </c>
      <c r="J205" s="11" t="s">
        <v>809</v>
      </c>
      <c r="K205" s="12">
        <v>28.444</v>
      </c>
      <c r="L205" s="12">
        <v>55</v>
      </c>
      <c r="M205" s="12">
        <v>1475.21</v>
      </c>
      <c r="N205" s="14">
        <v>51.8636619322177</v>
      </c>
      <c r="O205" s="13">
        <v>0.593240569139309</v>
      </c>
      <c r="P205" s="13">
        <v>0.593240569139309</v>
      </c>
      <c r="Q205" s="25">
        <v>44165.4041898148</v>
      </c>
      <c r="R205" s="9"/>
      <c r="S205" s="14"/>
      <c r="T205" s="14"/>
    </row>
    <row r="206" ht="21.85" customHeight="1" spans="1:20">
      <c r="A206" s="9"/>
      <c r="B206" s="9"/>
      <c r="C206" s="9" t="s">
        <v>810</v>
      </c>
      <c r="D206" s="11" t="s">
        <v>811</v>
      </c>
      <c r="E206" s="9" t="s">
        <v>812</v>
      </c>
      <c r="F206" s="9" t="s">
        <v>178</v>
      </c>
      <c r="G206" s="24">
        <v>56</v>
      </c>
      <c r="H206" s="24">
        <v>51.6</v>
      </c>
      <c r="I206" s="9" t="s">
        <v>296</v>
      </c>
      <c r="J206" s="11" t="s">
        <v>263</v>
      </c>
      <c r="K206" s="12">
        <v>1052.428</v>
      </c>
      <c r="L206" s="12">
        <v>763</v>
      </c>
      <c r="M206" s="12">
        <v>32349.77</v>
      </c>
      <c r="N206" s="14">
        <v>30.7382262729612</v>
      </c>
      <c r="O206" s="13">
        <v>-0.0969392223808701</v>
      </c>
      <c r="P206" s="13">
        <v>-0.0969392223808701</v>
      </c>
      <c r="Q206" s="25">
        <v>38929.6133564815</v>
      </c>
      <c r="R206" s="9"/>
      <c r="S206" s="14"/>
      <c r="T206" s="14"/>
    </row>
    <row r="207" ht="21.85" customHeight="1" spans="1:20">
      <c r="A207" s="9"/>
      <c r="B207" s="9"/>
      <c r="C207" s="9" t="s">
        <v>813</v>
      </c>
      <c r="D207" s="11" t="s">
        <v>814</v>
      </c>
      <c r="E207" s="9" t="s">
        <v>815</v>
      </c>
      <c r="F207" s="9" t="s">
        <v>178</v>
      </c>
      <c r="G207" s="24">
        <v>42.8</v>
      </c>
      <c r="H207" s="24">
        <v>73.96</v>
      </c>
      <c r="I207" s="9" t="s">
        <v>816</v>
      </c>
      <c r="J207" s="11" t="s">
        <v>817</v>
      </c>
      <c r="K207" s="12">
        <v>3657.818</v>
      </c>
      <c r="L207" s="12">
        <v>3611</v>
      </c>
      <c r="M207" s="12">
        <v>188208.93</v>
      </c>
      <c r="N207" s="14">
        <v>51.4538804281678</v>
      </c>
      <c r="O207" s="13">
        <v>0.166188581487605</v>
      </c>
      <c r="P207" s="13">
        <v>0.166188581487605</v>
      </c>
      <c r="Q207" s="25">
        <v>38929.6317708333</v>
      </c>
      <c r="R207" s="9"/>
      <c r="S207" s="14"/>
      <c r="T207" s="14"/>
    </row>
    <row r="208" ht="21.85" customHeight="1" spans="1:20">
      <c r="A208" s="9"/>
      <c r="B208" s="9"/>
      <c r="C208" s="9" t="s">
        <v>818</v>
      </c>
      <c r="D208" s="11" t="s">
        <v>819</v>
      </c>
      <c r="E208" s="9" t="s">
        <v>820</v>
      </c>
      <c r="F208" s="9" t="s">
        <v>184</v>
      </c>
      <c r="G208" s="24">
        <v>40.68</v>
      </c>
      <c r="H208" s="24">
        <v>55.8</v>
      </c>
      <c r="I208" s="9" t="s">
        <v>419</v>
      </c>
      <c r="J208" s="11" t="s">
        <v>420</v>
      </c>
      <c r="K208" s="12">
        <v>1820.672</v>
      </c>
      <c r="L208" s="12">
        <v>1670</v>
      </c>
      <c r="M208" s="12">
        <v>80747.97</v>
      </c>
      <c r="N208" s="14">
        <v>44.350640862275</v>
      </c>
      <c r="O208" s="13">
        <v>0.144469714842367</v>
      </c>
      <c r="P208" s="13">
        <v>0.144469714842367</v>
      </c>
      <c r="Q208" s="25">
        <v>39568.4218518519</v>
      </c>
      <c r="R208" s="9"/>
      <c r="S208" s="14"/>
      <c r="T208" s="14"/>
    </row>
    <row r="209" ht="21.85" customHeight="1" spans="1:20">
      <c r="A209" s="9"/>
      <c r="B209" s="9"/>
      <c r="C209" s="9" t="s">
        <v>821</v>
      </c>
      <c r="D209" s="11" t="s">
        <v>822</v>
      </c>
      <c r="E209" s="9" t="s">
        <v>823</v>
      </c>
      <c r="F209" s="9" t="s">
        <v>178</v>
      </c>
      <c r="G209" s="24">
        <v>80</v>
      </c>
      <c r="H209" s="24">
        <v>95.8</v>
      </c>
      <c r="I209" s="9" t="s">
        <v>262</v>
      </c>
      <c r="J209" s="11" t="s">
        <v>263</v>
      </c>
      <c r="K209" s="12">
        <v>6</v>
      </c>
      <c r="L209" s="12">
        <v>6</v>
      </c>
      <c r="M209" s="12">
        <v>507.74</v>
      </c>
      <c r="N209" s="14">
        <v>84.6233333333333</v>
      </c>
      <c r="O209" s="13">
        <v>0.102493402134951</v>
      </c>
      <c r="P209" s="13">
        <v>0.102493402134951</v>
      </c>
      <c r="Q209" s="25">
        <v>45974.6442361111</v>
      </c>
      <c r="R209" s="9"/>
      <c r="S209" s="14"/>
      <c r="T209" s="14"/>
    </row>
    <row r="210" ht="21.85" customHeight="1" spans="1:20">
      <c r="A210" s="9"/>
      <c r="B210" s="9"/>
      <c r="C210" s="9" t="s">
        <v>824</v>
      </c>
      <c r="D210" s="11" t="s">
        <v>825</v>
      </c>
      <c r="E210" s="9" t="s">
        <v>826</v>
      </c>
      <c r="F210" s="9" t="s">
        <v>178</v>
      </c>
      <c r="G210" s="24">
        <v>52.7</v>
      </c>
      <c r="H210" s="24">
        <v>69.8</v>
      </c>
      <c r="I210" s="9" t="s">
        <v>262</v>
      </c>
      <c r="J210" s="11" t="s">
        <v>263</v>
      </c>
      <c r="K210" s="12">
        <v>17</v>
      </c>
      <c r="L210" s="12">
        <v>14</v>
      </c>
      <c r="M210" s="12">
        <v>914.38</v>
      </c>
      <c r="N210" s="14">
        <v>53.7870588235294</v>
      </c>
      <c r="O210" s="13">
        <v>0.345902141341674</v>
      </c>
      <c r="P210" s="13">
        <v>0.345902141341674</v>
      </c>
      <c r="Q210" s="25">
        <v>45974.6476851852</v>
      </c>
      <c r="R210" s="9"/>
      <c r="S210" s="14"/>
      <c r="T210" s="14"/>
    </row>
    <row r="211" ht="21.85" customHeight="1" spans="1:20">
      <c r="A211" s="9"/>
      <c r="B211" s="9"/>
      <c r="C211" s="9" t="s">
        <v>827</v>
      </c>
      <c r="D211" s="11" t="s">
        <v>828</v>
      </c>
      <c r="E211" s="9" t="s">
        <v>829</v>
      </c>
      <c r="F211" s="9" t="s">
        <v>196</v>
      </c>
      <c r="G211" s="24">
        <v>0</v>
      </c>
      <c r="H211" s="24">
        <v>47.8</v>
      </c>
      <c r="I211" s="9" t="s">
        <v>197</v>
      </c>
      <c r="J211" s="11" t="s">
        <v>198</v>
      </c>
      <c r="K211" s="12">
        <v>85.788</v>
      </c>
      <c r="L211" s="12">
        <v>76</v>
      </c>
      <c r="M211" s="12">
        <v>4228.54</v>
      </c>
      <c r="N211" s="14">
        <v>49.2905767706439</v>
      </c>
      <c r="O211" s="13">
        <v>0.059999432428214</v>
      </c>
      <c r="P211" s="13">
        <v>0.059999432428214</v>
      </c>
      <c r="Q211" s="25">
        <v>45975.7890625</v>
      </c>
      <c r="R211" s="9"/>
      <c r="S211" s="14"/>
      <c r="T211" s="14"/>
    </row>
    <row r="212" ht="21.85" customHeight="1" spans="1:20">
      <c r="A212" s="9"/>
      <c r="B212" s="9"/>
      <c r="C212" s="9" t="s">
        <v>830</v>
      </c>
      <c r="D212" s="11" t="s">
        <v>831</v>
      </c>
      <c r="E212" s="9" t="s">
        <v>832</v>
      </c>
      <c r="F212" s="9" t="s">
        <v>184</v>
      </c>
      <c r="G212" s="24">
        <v>24</v>
      </c>
      <c r="H212" s="24">
        <v>36.8</v>
      </c>
      <c r="I212" s="9" t="s">
        <v>419</v>
      </c>
      <c r="J212" s="11" t="s">
        <v>420</v>
      </c>
      <c r="K212" s="12">
        <v>152.668</v>
      </c>
      <c r="L212" s="12">
        <v>158</v>
      </c>
      <c r="M212" s="12">
        <v>6629.78</v>
      </c>
      <c r="N212" s="14">
        <v>43.4261272827312</v>
      </c>
      <c r="O212" s="13">
        <v>0.442731795021856</v>
      </c>
      <c r="P212" s="13">
        <v>0.442731795021856</v>
      </c>
      <c r="Q212" s="25">
        <v>38576.8335300926</v>
      </c>
      <c r="R212" s="9"/>
      <c r="S212" s="14"/>
      <c r="T212" s="14"/>
    </row>
    <row r="213" ht="21.85" customHeight="1" spans="1:20">
      <c r="A213" s="9"/>
      <c r="B213" s="9"/>
      <c r="C213" s="9" t="s">
        <v>833</v>
      </c>
      <c r="D213" s="11" t="s">
        <v>834</v>
      </c>
      <c r="E213" s="9" t="s">
        <v>835</v>
      </c>
      <c r="F213" s="9" t="s">
        <v>184</v>
      </c>
      <c r="G213" s="24">
        <v>38.4</v>
      </c>
      <c r="H213" s="24">
        <v>59.6</v>
      </c>
      <c r="I213" s="9" t="s">
        <v>419</v>
      </c>
      <c r="J213" s="11" t="s">
        <v>420</v>
      </c>
      <c r="K213" s="12">
        <v>6.052</v>
      </c>
      <c r="L213" s="12">
        <v>7</v>
      </c>
      <c r="M213" s="12">
        <v>324.35</v>
      </c>
      <c r="N213" s="14">
        <v>53.5938532716457</v>
      </c>
      <c r="O213" s="13">
        <v>0.282249421920765</v>
      </c>
      <c r="P213" s="13">
        <v>0.282249421920765</v>
      </c>
      <c r="Q213" s="25">
        <v>39230.6584490741</v>
      </c>
      <c r="R213" s="9"/>
      <c r="S213" s="14"/>
      <c r="T213" s="14"/>
    </row>
    <row r="214" ht="21.85" customHeight="1" spans="1:20">
      <c r="A214" s="9"/>
      <c r="B214" s="9"/>
      <c r="C214" s="9" t="s">
        <v>836</v>
      </c>
      <c r="D214" s="11" t="s">
        <v>837</v>
      </c>
      <c r="E214" s="9" t="s">
        <v>838</v>
      </c>
      <c r="F214" s="9" t="s">
        <v>184</v>
      </c>
      <c r="G214" s="24">
        <v>22</v>
      </c>
      <c r="H214" s="24">
        <v>29.6</v>
      </c>
      <c r="I214" s="9" t="s">
        <v>185</v>
      </c>
      <c r="J214" s="11" t="s">
        <v>186</v>
      </c>
      <c r="K214" s="12">
        <v>521.944</v>
      </c>
      <c r="L214" s="12">
        <v>345</v>
      </c>
      <c r="M214" s="12">
        <v>10558.69</v>
      </c>
      <c r="N214" s="14">
        <v>20.2295456983891</v>
      </c>
      <c r="O214" s="13">
        <v>-0.227313852381309</v>
      </c>
      <c r="P214" s="13">
        <v>-0.227313852381309</v>
      </c>
      <c r="Q214" s="25">
        <v>37589</v>
      </c>
      <c r="R214" s="9"/>
      <c r="S214" s="14"/>
      <c r="T214" s="14"/>
    </row>
    <row r="215" ht="21.85" customHeight="1" spans="1:20">
      <c r="A215" s="9"/>
      <c r="B215" s="9"/>
      <c r="C215" s="9" t="s">
        <v>839</v>
      </c>
      <c r="D215" s="11" t="s">
        <v>840</v>
      </c>
      <c r="E215" s="9" t="s">
        <v>841</v>
      </c>
      <c r="F215" s="9" t="s">
        <v>196</v>
      </c>
      <c r="G215" s="24">
        <v>0</v>
      </c>
      <c r="H215" s="24">
        <v>59.96</v>
      </c>
      <c r="I215" s="9" t="s">
        <v>202</v>
      </c>
      <c r="J215" s="11" t="s">
        <v>203</v>
      </c>
      <c r="K215" s="12">
        <v>79.274</v>
      </c>
      <c r="L215" s="12">
        <v>72</v>
      </c>
      <c r="M215" s="12">
        <v>3899.9</v>
      </c>
      <c r="N215" s="14">
        <v>49.1951964073971</v>
      </c>
      <c r="O215" s="13">
        <v>0.0987195697325572</v>
      </c>
      <c r="P215" s="13">
        <v>0.0987195697325572</v>
      </c>
      <c r="Q215" s="25">
        <v>45756.4646759259</v>
      </c>
      <c r="R215" s="9"/>
      <c r="S215" s="14"/>
      <c r="T215" s="14"/>
    </row>
    <row r="216" ht="21.85" customHeight="1" spans="1:20">
      <c r="A216" s="9"/>
      <c r="B216" s="9"/>
      <c r="C216" s="9" t="s">
        <v>842</v>
      </c>
      <c r="D216" s="11" t="s">
        <v>843</v>
      </c>
      <c r="E216" s="9" t="s">
        <v>844</v>
      </c>
      <c r="F216" s="9" t="s">
        <v>196</v>
      </c>
      <c r="G216" s="24">
        <v>0</v>
      </c>
      <c r="H216" s="24">
        <v>65.96</v>
      </c>
      <c r="I216" s="9" t="s">
        <v>202</v>
      </c>
      <c r="J216" s="11" t="s">
        <v>203</v>
      </c>
      <c r="K216" s="12">
        <v>54.94</v>
      </c>
      <c r="L216" s="12">
        <v>71</v>
      </c>
      <c r="M216" s="12">
        <v>3683.7</v>
      </c>
      <c r="N216" s="14">
        <v>67.049508554787</v>
      </c>
      <c r="O216" s="13">
        <v>0.0987211227841572</v>
      </c>
      <c r="P216" s="13">
        <v>0.0987211227841572</v>
      </c>
      <c r="Q216" s="25">
        <v>45756.4649305556</v>
      </c>
      <c r="R216" s="9"/>
      <c r="S216" s="14"/>
      <c r="T216" s="14"/>
    </row>
    <row r="217" ht="21.85" customHeight="1" spans="1:20">
      <c r="A217" s="9"/>
      <c r="B217" s="9"/>
      <c r="C217" s="9" t="s">
        <v>845</v>
      </c>
      <c r="D217" s="11" t="s">
        <v>846</v>
      </c>
      <c r="E217" s="9" t="s">
        <v>847</v>
      </c>
      <c r="F217" s="9" t="s">
        <v>196</v>
      </c>
      <c r="G217" s="24">
        <v>0</v>
      </c>
      <c r="H217" s="24">
        <v>29.96</v>
      </c>
      <c r="I217" s="9" t="s">
        <v>202</v>
      </c>
      <c r="J217" s="11" t="s">
        <v>203</v>
      </c>
      <c r="K217" s="12">
        <v>13.92</v>
      </c>
      <c r="L217" s="12">
        <v>14</v>
      </c>
      <c r="M217" s="12">
        <v>724.2</v>
      </c>
      <c r="N217" s="14">
        <v>52.0258620689655</v>
      </c>
      <c r="O217" s="13">
        <v>0.0987154791494062</v>
      </c>
      <c r="P217" s="13">
        <v>0.0987154791494062</v>
      </c>
      <c r="Q217" s="25">
        <v>45756.4660763889</v>
      </c>
      <c r="R217" s="9"/>
      <c r="S217" s="14"/>
      <c r="T217" s="14"/>
    </row>
    <row r="218" ht="21.85" customHeight="1" spans="1:20">
      <c r="A218" s="9"/>
      <c r="B218" s="9"/>
      <c r="C218" s="9" t="s">
        <v>848</v>
      </c>
      <c r="D218" s="11" t="s">
        <v>849</v>
      </c>
      <c r="E218" s="9" t="s">
        <v>850</v>
      </c>
      <c r="F218" s="9" t="s">
        <v>184</v>
      </c>
      <c r="G218" s="24">
        <v>50</v>
      </c>
      <c r="H218" s="24">
        <v>52</v>
      </c>
      <c r="I218" s="9" t="s">
        <v>185</v>
      </c>
      <c r="J218" s="11" t="s">
        <v>186</v>
      </c>
      <c r="K218" s="12">
        <v>2.162</v>
      </c>
      <c r="L218" s="12">
        <v>3</v>
      </c>
      <c r="M218" s="12">
        <v>127.36</v>
      </c>
      <c r="N218" s="14">
        <v>58.9084181313599</v>
      </c>
      <c r="O218" s="13">
        <v>0.524685929648241</v>
      </c>
      <c r="P218" s="13">
        <v>0.524685929648241</v>
      </c>
      <c r="Q218" s="25">
        <v>41907.399212963</v>
      </c>
      <c r="R218" s="9"/>
      <c r="S218" s="14"/>
      <c r="T218" s="14"/>
    </row>
    <row r="219" ht="21.85" customHeight="1" spans="1:20">
      <c r="A219" s="9"/>
      <c r="B219" s="9"/>
      <c r="C219" s="9" t="s">
        <v>851</v>
      </c>
      <c r="D219" s="11" t="s">
        <v>852</v>
      </c>
      <c r="E219" s="9" t="s">
        <v>853</v>
      </c>
      <c r="F219" s="9" t="s">
        <v>178</v>
      </c>
      <c r="G219" s="24">
        <v>21.7</v>
      </c>
      <c r="H219" s="24">
        <v>26.9</v>
      </c>
      <c r="I219" s="9" t="s">
        <v>262</v>
      </c>
      <c r="J219" s="11" t="s">
        <v>263</v>
      </c>
      <c r="K219" s="12">
        <v>13</v>
      </c>
      <c r="L219" s="12">
        <v>12</v>
      </c>
      <c r="M219" s="12">
        <v>260.93</v>
      </c>
      <c r="N219" s="14">
        <v>20.0715384615385</v>
      </c>
      <c r="O219" s="13">
        <v>-0.0595102134672134</v>
      </c>
      <c r="P219" s="13">
        <v>-0.0595102134672134</v>
      </c>
      <c r="Q219" s="25">
        <v>45791.4403587963</v>
      </c>
      <c r="R219" s="9"/>
      <c r="S219" s="14"/>
      <c r="T219" s="14"/>
    </row>
    <row r="220" ht="21.85" customHeight="1" spans="1:20">
      <c r="A220" s="9"/>
      <c r="B220" s="9"/>
      <c r="C220" s="9" t="s">
        <v>854</v>
      </c>
      <c r="D220" s="11" t="s">
        <v>855</v>
      </c>
      <c r="E220" s="9" t="s">
        <v>856</v>
      </c>
      <c r="F220" s="9" t="s">
        <v>178</v>
      </c>
      <c r="G220" s="24">
        <v>34.2</v>
      </c>
      <c r="H220" s="24">
        <v>41.9</v>
      </c>
      <c r="I220" s="9" t="s">
        <v>262</v>
      </c>
      <c r="J220" s="11" t="s">
        <v>263</v>
      </c>
      <c r="K220" s="12">
        <v>32</v>
      </c>
      <c r="L220" s="12">
        <v>29</v>
      </c>
      <c r="M220" s="12">
        <v>1223.48</v>
      </c>
      <c r="N220" s="14">
        <v>38.23375</v>
      </c>
      <c r="O220" s="13">
        <v>0.123392290842515</v>
      </c>
      <c r="P220" s="13">
        <v>0.123392290842515</v>
      </c>
      <c r="Q220" s="25">
        <v>45791.4406134259</v>
      </c>
      <c r="R220" s="9"/>
      <c r="S220" s="14"/>
      <c r="T220" s="14"/>
    </row>
    <row r="221" ht="21.85" customHeight="1" spans="1:20">
      <c r="A221" s="9"/>
      <c r="B221" s="9"/>
      <c r="C221" s="9" t="s">
        <v>857</v>
      </c>
      <c r="D221" s="11" t="s">
        <v>858</v>
      </c>
      <c r="E221" s="9" t="s">
        <v>859</v>
      </c>
      <c r="F221" s="9" t="s">
        <v>196</v>
      </c>
      <c r="G221" s="24">
        <v>0</v>
      </c>
      <c r="H221" s="24">
        <v>55.96</v>
      </c>
      <c r="I221" s="9" t="s">
        <v>202</v>
      </c>
      <c r="J221" s="11" t="s">
        <v>203</v>
      </c>
      <c r="K221" s="12">
        <v>26.37</v>
      </c>
      <c r="L221" s="12">
        <v>22</v>
      </c>
      <c r="M221" s="12">
        <v>2019.4</v>
      </c>
      <c r="N221" s="14">
        <v>76.5794463405385</v>
      </c>
      <c r="O221" s="13">
        <v>0.0987254877686441</v>
      </c>
      <c r="P221" s="13">
        <v>0.0987254877686441</v>
      </c>
      <c r="Q221" s="25">
        <v>45819.4596412037</v>
      </c>
      <c r="R221" s="9"/>
      <c r="S221" s="14"/>
      <c r="T221" s="14"/>
    </row>
    <row r="222" ht="21.85" customHeight="1" spans="1:20">
      <c r="A222" s="9"/>
      <c r="B222" s="9"/>
      <c r="C222" s="9" t="s">
        <v>860</v>
      </c>
      <c r="D222" s="11" t="s">
        <v>861</v>
      </c>
      <c r="E222" s="9" t="s">
        <v>862</v>
      </c>
      <c r="F222" s="9" t="s">
        <v>184</v>
      </c>
      <c r="G222" s="24">
        <v>39.8</v>
      </c>
      <c r="H222" s="24">
        <v>39.96</v>
      </c>
      <c r="I222" s="9" t="s">
        <v>185</v>
      </c>
      <c r="J222" s="11" t="s">
        <v>186</v>
      </c>
      <c r="K222" s="12"/>
      <c r="L222" s="12"/>
      <c r="M222" s="12"/>
      <c r="N222" s="14">
        <v>0</v>
      </c>
      <c r="O222" s="13">
        <v>0</v>
      </c>
      <c r="P222" s="13">
        <v>0</v>
      </c>
      <c r="Q222" s="25">
        <v>37686.7019560185</v>
      </c>
      <c r="R222" s="26">
        <v>44344</v>
      </c>
      <c r="S222" s="14"/>
      <c r="T222" s="14"/>
    </row>
    <row r="223" ht="21.85" customHeight="1" spans="1:20">
      <c r="A223" s="9"/>
      <c r="B223" s="9"/>
      <c r="C223" s="9" t="s">
        <v>863</v>
      </c>
      <c r="D223" s="11" t="s">
        <v>864</v>
      </c>
      <c r="E223" s="9" t="s">
        <v>865</v>
      </c>
      <c r="F223" s="9" t="s">
        <v>184</v>
      </c>
      <c r="G223" s="24">
        <v>29.78</v>
      </c>
      <c r="H223" s="24">
        <v>30</v>
      </c>
      <c r="I223" s="9" t="s">
        <v>419</v>
      </c>
      <c r="J223" s="11" t="s">
        <v>420</v>
      </c>
      <c r="K223" s="12"/>
      <c r="L223" s="12"/>
      <c r="M223" s="12"/>
      <c r="N223" s="14">
        <v>0</v>
      </c>
      <c r="O223" s="13">
        <v>0</v>
      </c>
      <c r="P223" s="13">
        <v>0</v>
      </c>
      <c r="Q223" s="25">
        <v>40765.6898842593</v>
      </c>
      <c r="R223" s="26">
        <v>45776</v>
      </c>
      <c r="S223" s="14"/>
      <c r="T223" s="14"/>
    </row>
    <row r="224" ht="21.85" customHeight="1" spans="1:20">
      <c r="A224" s="9"/>
      <c r="B224" s="9"/>
      <c r="C224" s="9" t="s">
        <v>866</v>
      </c>
      <c r="D224" s="11" t="s">
        <v>867</v>
      </c>
      <c r="E224" s="9" t="s">
        <v>868</v>
      </c>
      <c r="F224" s="9" t="s">
        <v>184</v>
      </c>
      <c r="G224" s="24">
        <v>47</v>
      </c>
      <c r="H224" s="24">
        <v>125</v>
      </c>
      <c r="I224" s="9" t="s">
        <v>185</v>
      </c>
      <c r="J224" s="11" t="s">
        <v>186</v>
      </c>
      <c r="K224" s="12">
        <v>116.46</v>
      </c>
      <c r="L224" s="12">
        <v>110</v>
      </c>
      <c r="M224" s="12">
        <v>4545.86</v>
      </c>
      <c r="N224" s="14">
        <v>39.0336596256225</v>
      </c>
      <c r="O224" s="13">
        <v>-0.743175988701808</v>
      </c>
      <c r="P224" s="13">
        <v>-0.743175988701808</v>
      </c>
      <c r="Q224" s="25">
        <v>41864.7390046296</v>
      </c>
      <c r="R224" s="9"/>
      <c r="S224" s="14"/>
      <c r="T224" s="14"/>
    </row>
    <row r="225" ht="21.85" customHeight="1" spans="1:20">
      <c r="A225" s="9"/>
      <c r="B225" s="9"/>
      <c r="C225" s="9" t="s">
        <v>869</v>
      </c>
      <c r="D225" s="11" t="s">
        <v>870</v>
      </c>
      <c r="E225" s="9" t="s">
        <v>871</v>
      </c>
      <c r="F225" s="9" t="s">
        <v>184</v>
      </c>
      <c r="G225" s="24">
        <v>50</v>
      </c>
      <c r="H225" s="24">
        <v>63.6</v>
      </c>
      <c r="I225" s="9" t="s">
        <v>185</v>
      </c>
      <c r="J225" s="11" t="s">
        <v>186</v>
      </c>
      <c r="K225" s="12"/>
      <c r="L225" s="12"/>
      <c r="M225" s="12"/>
      <c r="N225" s="14">
        <v>0</v>
      </c>
      <c r="O225" s="13">
        <v>0</v>
      </c>
      <c r="P225" s="13">
        <v>0</v>
      </c>
      <c r="Q225" s="25">
        <v>41864.7391782407</v>
      </c>
      <c r="R225" s="26">
        <v>45755</v>
      </c>
      <c r="S225" s="14"/>
      <c r="T225" s="14"/>
    </row>
    <row r="226" ht="21.85" customHeight="1" spans="1:20">
      <c r="A226" s="9"/>
      <c r="B226" s="9"/>
      <c r="C226" s="9" t="s">
        <v>872</v>
      </c>
      <c r="D226" s="11" t="s">
        <v>873</v>
      </c>
      <c r="E226" s="9" t="s">
        <v>874</v>
      </c>
      <c r="F226" s="9" t="s">
        <v>184</v>
      </c>
      <c r="G226" s="24">
        <v>38</v>
      </c>
      <c r="H226" s="24">
        <v>71.6</v>
      </c>
      <c r="I226" s="9" t="s">
        <v>185</v>
      </c>
      <c r="J226" s="11" t="s">
        <v>186</v>
      </c>
      <c r="K226" s="12">
        <v>18.568</v>
      </c>
      <c r="L226" s="12">
        <v>37</v>
      </c>
      <c r="M226" s="12">
        <v>1062.38</v>
      </c>
      <c r="N226" s="14">
        <v>57.2156398104265</v>
      </c>
      <c r="O226" s="13">
        <v>-0.0486021950714434</v>
      </c>
      <c r="P226" s="13">
        <v>-0.0486021950714434</v>
      </c>
      <c r="Q226" s="25">
        <v>41866.7182986111</v>
      </c>
      <c r="R226" s="9"/>
      <c r="S226" s="14"/>
      <c r="T226" s="14"/>
    </row>
    <row r="227" ht="21.85" customHeight="1" spans="1:20">
      <c r="A227" s="9"/>
      <c r="B227" s="9"/>
      <c r="C227" s="9" t="s">
        <v>875</v>
      </c>
      <c r="D227" s="11" t="s">
        <v>876</v>
      </c>
      <c r="E227" s="9" t="s">
        <v>877</v>
      </c>
      <c r="F227" s="9" t="s">
        <v>184</v>
      </c>
      <c r="G227" s="24">
        <v>39.6</v>
      </c>
      <c r="H227" s="24">
        <v>51.6</v>
      </c>
      <c r="I227" s="9" t="s">
        <v>185</v>
      </c>
      <c r="J227" s="11" t="s">
        <v>186</v>
      </c>
      <c r="K227" s="12">
        <v>0</v>
      </c>
      <c r="L227" s="12">
        <v>0</v>
      </c>
      <c r="M227" s="12">
        <v>0</v>
      </c>
      <c r="N227" s="14">
        <v>0</v>
      </c>
      <c r="O227" s="13">
        <v>0</v>
      </c>
      <c r="P227" s="13">
        <v>0</v>
      </c>
      <c r="Q227" s="25">
        <v>45961.7502199074</v>
      </c>
      <c r="R227" s="9"/>
      <c r="S227" s="14"/>
      <c r="T227" s="14"/>
    </row>
    <row r="228" ht="21.85" customHeight="1" spans="1:20">
      <c r="A228" s="9"/>
      <c r="B228" s="9"/>
      <c r="C228" s="9" t="s">
        <v>878</v>
      </c>
      <c r="D228" s="11" t="s">
        <v>879</v>
      </c>
      <c r="E228" s="9" t="s">
        <v>880</v>
      </c>
      <c r="F228" s="9" t="s">
        <v>184</v>
      </c>
      <c r="G228" s="24">
        <v>52.5</v>
      </c>
      <c r="H228" s="24">
        <v>69.6</v>
      </c>
      <c r="I228" s="9" t="s">
        <v>185</v>
      </c>
      <c r="J228" s="11" t="s">
        <v>186</v>
      </c>
      <c r="K228" s="12">
        <v>0</v>
      </c>
      <c r="L228" s="12">
        <v>0</v>
      </c>
      <c r="M228" s="12">
        <v>0</v>
      </c>
      <c r="N228" s="14">
        <v>0</v>
      </c>
      <c r="O228" s="13">
        <v>0</v>
      </c>
      <c r="P228" s="13">
        <v>0</v>
      </c>
      <c r="Q228" s="25">
        <v>45961.7507175926</v>
      </c>
      <c r="R228" s="9"/>
      <c r="S228" s="14"/>
      <c r="T228" s="14"/>
    </row>
    <row r="229" ht="21.85" customHeight="1" spans="1:20">
      <c r="A229" s="9"/>
      <c r="B229" s="9"/>
      <c r="C229" s="9" t="s">
        <v>881</v>
      </c>
      <c r="D229" s="11" t="s">
        <v>882</v>
      </c>
      <c r="E229" s="9" t="s">
        <v>883</v>
      </c>
      <c r="F229" s="9" t="s">
        <v>184</v>
      </c>
      <c r="G229" s="24">
        <v>52.5</v>
      </c>
      <c r="H229" s="24">
        <v>69.6</v>
      </c>
      <c r="I229" s="9" t="s">
        <v>185</v>
      </c>
      <c r="J229" s="11" t="s">
        <v>186</v>
      </c>
      <c r="K229" s="12">
        <v>0</v>
      </c>
      <c r="L229" s="12">
        <v>0</v>
      </c>
      <c r="M229" s="12">
        <v>0</v>
      </c>
      <c r="N229" s="14">
        <v>0</v>
      </c>
      <c r="O229" s="13">
        <v>0</v>
      </c>
      <c r="P229" s="13">
        <v>0</v>
      </c>
      <c r="Q229" s="25">
        <v>45961.7512037037</v>
      </c>
      <c r="R229" s="9"/>
      <c r="S229" s="14"/>
      <c r="T229" s="14"/>
    </row>
    <row r="230" ht="21.85" customHeight="1" spans="1:20">
      <c r="A230" s="9" t="s">
        <v>154</v>
      </c>
      <c r="B230" s="9" t="s">
        <v>118</v>
      </c>
      <c r="C230" s="9" t="s">
        <v>884</v>
      </c>
      <c r="D230" s="11" t="s">
        <v>885</v>
      </c>
      <c r="E230" s="9" t="s">
        <v>886</v>
      </c>
      <c r="F230" s="9" t="s">
        <v>184</v>
      </c>
      <c r="G230" s="24">
        <v>14.4</v>
      </c>
      <c r="H230" s="24">
        <v>23.8</v>
      </c>
      <c r="I230" s="9" t="s">
        <v>185</v>
      </c>
      <c r="J230" s="11" t="s">
        <v>186</v>
      </c>
      <c r="K230" s="12">
        <v>567.753</v>
      </c>
      <c r="L230" s="12">
        <v>238</v>
      </c>
      <c r="M230" s="12">
        <v>4801.64</v>
      </c>
      <c r="N230" s="14">
        <v>8.45726927026365</v>
      </c>
      <c r="O230" s="13">
        <v>-0.782520742912838</v>
      </c>
      <c r="P230" s="13">
        <v>-0.782520742912838</v>
      </c>
      <c r="Q230" s="25">
        <v>42527.8165277778</v>
      </c>
      <c r="R230" s="9"/>
      <c r="S230" s="14"/>
      <c r="T230" s="14"/>
    </row>
    <row r="231" ht="21.85" customHeight="1" spans="1:20">
      <c r="A231" s="9"/>
      <c r="B231" s="9"/>
      <c r="C231" s="9" t="s">
        <v>887</v>
      </c>
      <c r="D231" s="11" t="s">
        <v>888</v>
      </c>
      <c r="E231" s="9" t="s">
        <v>889</v>
      </c>
      <c r="F231" s="9" t="s">
        <v>196</v>
      </c>
      <c r="G231" s="24">
        <v>0</v>
      </c>
      <c r="H231" s="24">
        <v>21.6</v>
      </c>
      <c r="I231" s="9" t="s">
        <v>197</v>
      </c>
      <c r="J231" s="11" t="s">
        <v>198</v>
      </c>
      <c r="K231" s="12">
        <v>1170.287</v>
      </c>
      <c r="L231" s="12">
        <v>760</v>
      </c>
      <c r="M231" s="12">
        <v>18855.79</v>
      </c>
      <c r="N231" s="14">
        <v>16.1121075428506</v>
      </c>
      <c r="O231" s="13">
        <v>0.0847039556550004</v>
      </c>
      <c r="P231" s="13">
        <v>0.0847039556550004</v>
      </c>
      <c r="Q231" s="25">
        <v>45250.452349537</v>
      </c>
      <c r="R231" s="9"/>
      <c r="S231" s="14"/>
      <c r="T231" s="14"/>
    </row>
    <row r="232" ht="21.85" customHeight="1" spans="1:20">
      <c r="A232" s="9"/>
      <c r="B232" s="9"/>
      <c r="C232" s="9" t="s">
        <v>890</v>
      </c>
      <c r="D232" s="11" t="s">
        <v>891</v>
      </c>
      <c r="E232" s="9" t="s">
        <v>892</v>
      </c>
      <c r="F232" s="9" t="s">
        <v>196</v>
      </c>
      <c r="G232" s="24">
        <v>0</v>
      </c>
      <c r="H232" s="24">
        <v>19.6</v>
      </c>
      <c r="I232" s="9" t="s">
        <v>197</v>
      </c>
      <c r="J232" s="11" t="s">
        <v>198</v>
      </c>
      <c r="K232" s="12">
        <v>1081.4</v>
      </c>
      <c r="L232" s="12">
        <v>687</v>
      </c>
      <c r="M232" s="12">
        <v>18712.27</v>
      </c>
      <c r="N232" s="14">
        <v>17.3037451451822</v>
      </c>
      <c r="O232" s="13">
        <v>0.0846332379770065</v>
      </c>
      <c r="P232" s="13">
        <v>0.0846332379770065</v>
      </c>
      <c r="Q232" s="25">
        <v>45250.4523611111</v>
      </c>
      <c r="R232" s="9"/>
      <c r="S232" s="14"/>
      <c r="T232" s="14"/>
    </row>
    <row r="233" ht="21.85" customHeight="1" spans="1:20">
      <c r="A233" s="9"/>
      <c r="B233" s="9"/>
      <c r="C233" s="9" t="s">
        <v>893</v>
      </c>
      <c r="D233" s="11" t="s">
        <v>894</v>
      </c>
      <c r="E233" s="9" t="s">
        <v>895</v>
      </c>
      <c r="F233" s="9" t="s">
        <v>196</v>
      </c>
      <c r="G233" s="24">
        <v>0</v>
      </c>
      <c r="H233" s="24">
        <v>16</v>
      </c>
      <c r="I233" s="9" t="s">
        <v>202</v>
      </c>
      <c r="J233" s="11" t="s">
        <v>203</v>
      </c>
      <c r="K233" s="12">
        <v>6.322</v>
      </c>
      <c r="L233" s="12">
        <v>6</v>
      </c>
      <c r="M233" s="12">
        <v>126.4</v>
      </c>
      <c r="N233" s="14">
        <v>19.9936728883265</v>
      </c>
      <c r="O233" s="13">
        <v>0.0988496835443038</v>
      </c>
      <c r="P233" s="13">
        <v>0.0988496835443038</v>
      </c>
      <c r="Q233" s="25">
        <v>45251.4396527778</v>
      </c>
      <c r="R233" s="9"/>
      <c r="S233" s="14"/>
      <c r="T233" s="14"/>
    </row>
    <row r="234" ht="21.85" customHeight="1" spans="1:20">
      <c r="A234" s="9"/>
      <c r="B234" s="9"/>
      <c r="C234" s="9" t="s">
        <v>896</v>
      </c>
      <c r="D234" s="11" t="s">
        <v>897</v>
      </c>
      <c r="E234" s="9" t="s">
        <v>898</v>
      </c>
      <c r="F234" s="9" t="s">
        <v>178</v>
      </c>
      <c r="G234" s="24">
        <v>36</v>
      </c>
      <c r="H234" s="24">
        <v>47.8</v>
      </c>
      <c r="I234" s="9" t="s">
        <v>210</v>
      </c>
      <c r="J234" s="11" t="s">
        <v>211</v>
      </c>
      <c r="K234" s="12">
        <v>54.013</v>
      </c>
      <c r="L234" s="12">
        <v>36</v>
      </c>
      <c r="M234" s="12">
        <v>1418.88</v>
      </c>
      <c r="N234" s="14">
        <v>26.2692314813101</v>
      </c>
      <c r="O234" s="13">
        <v>-0.329311823410014</v>
      </c>
      <c r="P234" s="13">
        <v>-0.329311823410014</v>
      </c>
      <c r="Q234" s="25">
        <v>45281.598275463</v>
      </c>
      <c r="R234" s="9"/>
      <c r="S234" s="14"/>
      <c r="T234" s="14"/>
    </row>
    <row r="235" ht="21.85" customHeight="1" spans="1:20">
      <c r="A235" s="9"/>
      <c r="B235" s="9"/>
      <c r="C235" s="9" t="s">
        <v>899</v>
      </c>
      <c r="D235" s="11" t="s">
        <v>900</v>
      </c>
      <c r="E235" s="9" t="s">
        <v>901</v>
      </c>
      <c r="F235" s="9" t="s">
        <v>178</v>
      </c>
      <c r="G235" s="24">
        <v>36</v>
      </c>
      <c r="H235" s="24">
        <v>51.8</v>
      </c>
      <c r="I235" s="9" t="s">
        <v>210</v>
      </c>
      <c r="J235" s="11" t="s">
        <v>211</v>
      </c>
      <c r="K235" s="12">
        <v>46.348</v>
      </c>
      <c r="L235" s="12">
        <v>35</v>
      </c>
      <c r="M235" s="12">
        <v>1000.89</v>
      </c>
      <c r="N235" s="14">
        <v>21.5951065849659</v>
      </c>
      <c r="O235" s="13">
        <v>-0.61703300062944</v>
      </c>
      <c r="P235" s="13">
        <v>-0.61703300062944</v>
      </c>
      <c r="Q235" s="25">
        <v>45281.598287037</v>
      </c>
      <c r="R235" s="9"/>
      <c r="S235" s="14"/>
      <c r="T235" s="14"/>
    </row>
    <row r="236" ht="21.85" customHeight="1" spans="1:20">
      <c r="A236" s="9"/>
      <c r="B236" s="9"/>
      <c r="C236" s="9" t="s">
        <v>902</v>
      </c>
      <c r="D236" s="11" t="s">
        <v>903</v>
      </c>
      <c r="E236" s="9" t="s">
        <v>904</v>
      </c>
      <c r="F236" s="9" t="s">
        <v>196</v>
      </c>
      <c r="G236" s="24">
        <v>0</v>
      </c>
      <c r="H236" s="24">
        <v>31.6</v>
      </c>
      <c r="I236" s="9" t="s">
        <v>227</v>
      </c>
      <c r="J236" s="11" t="s">
        <v>228</v>
      </c>
      <c r="K236" s="12">
        <v>323.884</v>
      </c>
      <c r="L236" s="12">
        <v>187</v>
      </c>
      <c r="M236" s="12">
        <v>6534.35</v>
      </c>
      <c r="N236" s="14">
        <v>20.1749700510059</v>
      </c>
      <c r="O236" s="13">
        <v>0.092389357778509</v>
      </c>
      <c r="P236" s="13">
        <v>0.092389357778509</v>
      </c>
      <c r="Q236" s="25">
        <v>45313.7498958333</v>
      </c>
      <c r="R236" s="9"/>
      <c r="S236" s="14"/>
      <c r="T236" s="14"/>
    </row>
    <row r="237" ht="21.85" customHeight="1" spans="1:20">
      <c r="A237" s="9"/>
      <c r="B237" s="9"/>
      <c r="C237" s="9" t="s">
        <v>905</v>
      </c>
      <c r="D237" s="11" t="s">
        <v>906</v>
      </c>
      <c r="E237" s="9" t="s">
        <v>907</v>
      </c>
      <c r="F237" s="9" t="s">
        <v>196</v>
      </c>
      <c r="G237" s="24">
        <v>0</v>
      </c>
      <c r="H237" s="24">
        <v>35.6</v>
      </c>
      <c r="I237" s="9" t="s">
        <v>227</v>
      </c>
      <c r="J237" s="11" t="s">
        <v>228</v>
      </c>
      <c r="K237" s="12">
        <v>121.014</v>
      </c>
      <c r="L237" s="12">
        <v>84</v>
      </c>
      <c r="M237" s="12">
        <v>3153.28</v>
      </c>
      <c r="N237" s="14">
        <v>26.057150412349</v>
      </c>
      <c r="O237" s="13">
        <v>0.081988421580069</v>
      </c>
      <c r="P237" s="13">
        <v>0.081988421580069</v>
      </c>
      <c r="Q237" s="25">
        <v>45313.7499074074</v>
      </c>
      <c r="R237" s="9"/>
      <c r="S237" s="14"/>
      <c r="T237" s="14"/>
    </row>
    <row r="238" ht="21.85" customHeight="1" spans="1:20">
      <c r="A238" s="9"/>
      <c r="B238" s="9"/>
      <c r="C238" s="9" t="s">
        <v>908</v>
      </c>
      <c r="D238" s="11" t="s">
        <v>909</v>
      </c>
      <c r="E238" s="9" t="s">
        <v>910</v>
      </c>
      <c r="F238" s="9" t="s">
        <v>184</v>
      </c>
      <c r="G238" s="24">
        <v>28</v>
      </c>
      <c r="H238" s="24">
        <v>27.6</v>
      </c>
      <c r="I238" s="9" t="s">
        <v>243</v>
      </c>
      <c r="J238" s="11" t="s">
        <v>244</v>
      </c>
      <c r="K238" s="12">
        <v>175.224</v>
      </c>
      <c r="L238" s="12">
        <v>114</v>
      </c>
      <c r="M238" s="12">
        <v>4795.85</v>
      </c>
      <c r="N238" s="14">
        <v>27.3698237684335</v>
      </c>
      <c r="O238" s="13">
        <v>-0.0230244899235798</v>
      </c>
      <c r="P238" s="13">
        <v>-0.0230244899235798</v>
      </c>
      <c r="Q238" s="25">
        <v>44391.383587963</v>
      </c>
      <c r="R238" s="9"/>
      <c r="S238" s="14"/>
      <c r="T238" s="14"/>
    </row>
    <row r="239" ht="21.85" customHeight="1" spans="1:20">
      <c r="A239" s="9"/>
      <c r="B239" s="9"/>
      <c r="C239" s="9" t="s">
        <v>911</v>
      </c>
      <c r="D239" s="11" t="s">
        <v>912</v>
      </c>
      <c r="E239" s="9" t="s">
        <v>913</v>
      </c>
      <c r="F239" s="9" t="s">
        <v>184</v>
      </c>
      <c r="G239" s="24">
        <v>28</v>
      </c>
      <c r="H239" s="24">
        <v>31.6</v>
      </c>
      <c r="I239" s="9" t="s">
        <v>243</v>
      </c>
      <c r="J239" s="11" t="s">
        <v>244</v>
      </c>
      <c r="K239" s="12">
        <v>20.712</v>
      </c>
      <c r="L239" s="12">
        <v>24</v>
      </c>
      <c r="M239" s="12">
        <v>667.02</v>
      </c>
      <c r="N239" s="14">
        <v>32.2045191193511</v>
      </c>
      <c r="O239" s="13">
        <v>0.130556804893406</v>
      </c>
      <c r="P239" s="13">
        <v>0.130556804893406</v>
      </c>
      <c r="Q239" s="25">
        <v>44391.383599537</v>
      </c>
      <c r="R239" s="9"/>
      <c r="S239" s="14"/>
      <c r="T239" s="14"/>
    </row>
    <row r="240" ht="21.85" customHeight="1" spans="1:20">
      <c r="A240" s="9"/>
      <c r="B240" s="9"/>
      <c r="C240" s="9" t="s">
        <v>914</v>
      </c>
      <c r="D240" s="11" t="s">
        <v>915</v>
      </c>
      <c r="E240" s="9" t="s">
        <v>916</v>
      </c>
      <c r="F240" s="9" t="s">
        <v>184</v>
      </c>
      <c r="G240" s="24">
        <v>28</v>
      </c>
      <c r="H240" s="24">
        <v>35.6</v>
      </c>
      <c r="I240" s="9" t="s">
        <v>243</v>
      </c>
      <c r="J240" s="11" t="s">
        <v>244</v>
      </c>
      <c r="K240" s="12">
        <v>11.91</v>
      </c>
      <c r="L240" s="12">
        <v>10</v>
      </c>
      <c r="M240" s="12">
        <v>398.94</v>
      </c>
      <c r="N240" s="14">
        <v>33.4962216624685</v>
      </c>
      <c r="O240" s="13">
        <v>0.164084824785682</v>
      </c>
      <c r="P240" s="13">
        <v>0.164084824785682</v>
      </c>
      <c r="Q240" s="25">
        <v>44391.3836111111</v>
      </c>
      <c r="R240" s="9"/>
      <c r="S240" s="14"/>
      <c r="T240" s="14"/>
    </row>
    <row r="241" ht="21.85" customHeight="1" spans="1:20">
      <c r="A241" s="9"/>
      <c r="B241" s="9"/>
      <c r="C241" s="9" t="s">
        <v>917</v>
      </c>
      <c r="D241" s="11" t="s">
        <v>918</v>
      </c>
      <c r="E241" s="9" t="s">
        <v>919</v>
      </c>
      <c r="F241" s="9" t="s">
        <v>178</v>
      </c>
      <c r="G241" s="24">
        <v>12</v>
      </c>
      <c r="H241" s="24">
        <v>19.8</v>
      </c>
      <c r="I241" s="9" t="s">
        <v>248</v>
      </c>
      <c r="J241" s="11" t="s">
        <v>249</v>
      </c>
      <c r="K241" s="12">
        <v>1335.947</v>
      </c>
      <c r="L241" s="12">
        <v>467</v>
      </c>
      <c r="M241" s="12">
        <v>15224.73</v>
      </c>
      <c r="N241" s="14">
        <v>11.3962080831051</v>
      </c>
      <c r="O241" s="13">
        <v>0.00206414169578048</v>
      </c>
      <c r="P241" s="13">
        <v>0.00206414169578048</v>
      </c>
      <c r="Q241" s="25">
        <v>44645.6864814815</v>
      </c>
      <c r="R241" s="9"/>
      <c r="S241" s="14"/>
      <c r="T241" s="14"/>
    </row>
    <row r="242" ht="21.85" customHeight="1" spans="1:20">
      <c r="A242" s="9"/>
      <c r="B242" s="9"/>
      <c r="C242" s="9" t="s">
        <v>920</v>
      </c>
      <c r="D242" s="11" t="s">
        <v>921</v>
      </c>
      <c r="E242" s="9" t="s">
        <v>922</v>
      </c>
      <c r="F242" s="9" t="s">
        <v>178</v>
      </c>
      <c r="G242" s="24">
        <v>14</v>
      </c>
      <c r="H242" s="24">
        <v>23.96</v>
      </c>
      <c r="I242" s="9" t="s">
        <v>248</v>
      </c>
      <c r="J242" s="11" t="s">
        <v>249</v>
      </c>
      <c r="K242" s="12">
        <v>359.798</v>
      </c>
      <c r="L242" s="12">
        <v>273</v>
      </c>
      <c r="M242" s="12">
        <v>6177.47</v>
      </c>
      <c r="N242" s="14">
        <v>17.1692727586034</v>
      </c>
      <c r="O242" s="13">
        <v>0.213350156941272</v>
      </c>
      <c r="P242" s="13">
        <v>0.213350156941272</v>
      </c>
      <c r="Q242" s="25">
        <v>44645.6865393519</v>
      </c>
      <c r="R242" s="9"/>
      <c r="S242" s="14"/>
      <c r="T242" s="14"/>
    </row>
    <row r="243" ht="21.85" customHeight="1" spans="1:20">
      <c r="A243" s="9"/>
      <c r="B243" s="9"/>
      <c r="C243" s="9" t="s">
        <v>923</v>
      </c>
      <c r="D243" s="11" t="s">
        <v>924</v>
      </c>
      <c r="E243" s="9" t="s">
        <v>925</v>
      </c>
      <c r="F243" s="9" t="s">
        <v>178</v>
      </c>
      <c r="G243" s="24">
        <v>30</v>
      </c>
      <c r="H243" s="24">
        <v>37.8</v>
      </c>
      <c r="I243" s="9" t="s">
        <v>248</v>
      </c>
      <c r="J243" s="11" t="s">
        <v>249</v>
      </c>
      <c r="K243" s="12">
        <v>2580.14</v>
      </c>
      <c r="L243" s="12">
        <v>1254</v>
      </c>
      <c r="M243" s="12">
        <v>26242.87</v>
      </c>
      <c r="N243" s="14">
        <v>10.1711031184354</v>
      </c>
      <c r="O243" s="13">
        <v>0.0345731976723582</v>
      </c>
      <c r="P243" s="13">
        <v>0.0345731976723582</v>
      </c>
      <c r="Q243" s="25">
        <v>44879.643587963</v>
      </c>
      <c r="R243" s="9"/>
      <c r="S243" s="14"/>
      <c r="T243" s="14"/>
    </row>
    <row r="244" ht="21.85" customHeight="1" spans="1:20">
      <c r="A244" s="9"/>
      <c r="B244" s="9"/>
      <c r="C244" s="9" t="s">
        <v>926</v>
      </c>
      <c r="D244" s="11" t="s">
        <v>927</v>
      </c>
      <c r="E244" s="9" t="s">
        <v>928</v>
      </c>
      <c r="F244" s="9" t="s">
        <v>184</v>
      </c>
      <c r="G244" s="24">
        <v>12.8</v>
      </c>
      <c r="H244" s="24">
        <v>17.96</v>
      </c>
      <c r="I244" s="9" t="s">
        <v>185</v>
      </c>
      <c r="J244" s="11" t="s">
        <v>186</v>
      </c>
      <c r="K244" s="12">
        <v>2283.248</v>
      </c>
      <c r="L244" s="12">
        <v>1333</v>
      </c>
      <c r="M244" s="12">
        <v>24211.62</v>
      </c>
      <c r="N244" s="14">
        <v>10.6040254935075</v>
      </c>
      <c r="O244" s="13">
        <v>-2.37276892252563</v>
      </c>
      <c r="P244" s="13">
        <v>-2.37276892252563</v>
      </c>
      <c r="Q244" s="25">
        <v>45008.4423148148</v>
      </c>
      <c r="R244" s="9"/>
      <c r="S244" s="14"/>
      <c r="T244" s="14"/>
    </row>
    <row r="245" ht="21.85" customHeight="1" spans="1:20">
      <c r="A245" s="9"/>
      <c r="B245" s="9"/>
      <c r="C245" s="9" t="s">
        <v>929</v>
      </c>
      <c r="D245" s="11" t="s">
        <v>930</v>
      </c>
      <c r="E245" s="9" t="s">
        <v>931</v>
      </c>
      <c r="F245" s="9" t="s">
        <v>184</v>
      </c>
      <c r="G245" s="24">
        <v>14</v>
      </c>
      <c r="H245" s="24">
        <v>18</v>
      </c>
      <c r="I245" s="9" t="s">
        <v>419</v>
      </c>
      <c r="J245" s="11" t="s">
        <v>420</v>
      </c>
      <c r="K245" s="12"/>
      <c r="L245" s="12"/>
      <c r="M245" s="12"/>
      <c r="N245" s="14">
        <v>0</v>
      </c>
      <c r="O245" s="13">
        <v>0</v>
      </c>
      <c r="P245" s="13">
        <v>0</v>
      </c>
      <c r="Q245" s="25">
        <v>45117.6572685185</v>
      </c>
      <c r="R245" s="26">
        <v>45776</v>
      </c>
      <c r="S245" s="14"/>
      <c r="T245" s="14"/>
    </row>
    <row r="246" ht="21.85" customHeight="1" spans="1:20">
      <c r="A246" s="9"/>
      <c r="B246" s="9"/>
      <c r="C246" s="9" t="s">
        <v>932</v>
      </c>
      <c r="D246" s="11" t="s">
        <v>933</v>
      </c>
      <c r="E246" s="9" t="s">
        <v>934</v>
      </c>
      <c r="F246" s="9" t="s">
        <v>184</v>
      </c>
      <c r="G246" s="24">
        <v>12.9</v>
      </c>
      <c r="H246" s="24">
        <v>21.96</v>
      </c>
      <c r="I246" s="9" t="s">
        <v>185</v>
      </c>
      <c r="J246" s="11" t="s">
        <v>186</v>
      </c>
      <c r="K246" s="12">
        <v>2155.214</v>
      </c>
      <c r="L246" s="12">
        <v>1661</v>
      </c>
      <c r="M246" s="12">
        <v>31755.39</v>
      </c>
      <c r="N246" s="14">
        <v>14.7342166485555</v>
      </c>
      <c r="O246" s="13">
        <v>-0.291359614855935</v>
      </c>
      <c r="P246" s="13">
        <v>-0.291359614855935</v>
      </c>
      <c r="Q246" s="25">
        <v>37589</v>
      </c>
      <c r="R246" s="9"/>
      <c r="S246" s="14"/>
      <c r="T246" s="14"/>
    </row>
    <row r="247" ht="22.6" customHeight="1" spans="1:20">
      <c r="A247" s="9"/>
      <c r="B247" s="9"/>
      <c r="C247" s="9" t="s">
        <v>935</v>
      </c>
      <c r="D247" s="11" t="s">
        <v>936</v>
      </c>
      <c r="E247" s="9" t="s">
        <v>937</v>
      </c>
      <c r="F247" s="9" t="s">
        <v>178</v>
      </c>
      <c r="G247" s="24">
        <v>19.46</v>
      </c>
      <c r="H247" s="24">
        <v>17.96</v>
      </c>
      <c r="I247" s="9" t="s">
        <v>938</v>
      </c>
      <c r="J247" s="11" t="s">
        <v>939</v>
      </c>
      <c r="K247" s="12">
        <v>4859.306</v>
      </c>
      <c r="L247" s="12">
        <v>2787</v>
      </c>
      <c r="M247" s="12">
        <v>55782.67</v>
      </c>
      <c r="N247" s="14">
        <v>11.4795548994033</v>
      </c>
      <c r="O247" s="13">
        <v>-0.253364656944531</v>
      </c>
      <c r="P247" s="13">
        <v>-0.253364656944531</v>
      </c>
      <c r="Q247" s="25">
        <v>44165.4041898148</v>
      </c>
      <c r="R247" s="27">
        <v>46040.0334143518</v>
      </c>
      <c r="S247" s="14"/>
      <c r="T247" s="14"/>
    </row>
    <row r="248" ht="22.6" customHeight="1" spans="1:20">
      <c r="A248" s="9"/>
      <c r="B248" s="9"/>
      <c r="C248" s="9" t="s">
        <v>940</v>
      </c>
      <c r="D248" s="11" t="s">
        <v>941</v>
      </c>
      <c r="E248" s="9" t="s">
        <v>942</v>
      </c>
      <c r="F248" s="9" t="s">
        <v>184</v>
      </c>
      <c r="G248" s="24">
        <v>6</v>
      </c>
      <c r="H248" s="24">
        <v>9.6</v>
      </c>
      <c r="I248" s="9" t="s">
        <v>185</v>
      </c>
      <c r="J248" s="11" t="s">
        <v>186</v>
      </c>
      <c r="K248" s="12">
        <v>4070.464</v>
      </c>
      <c r="L248" s="12">
        <v>1086</v>
      </c>
      <c r="M248" s="12">
        <v>23000.15</v>
      </c>
      <c r="N248" s="14">
        <v>5.65049832156727</v>
      </c>
      <c r="O248" s="13">
        <v>-1.27364816316415</v>
      </c>
      <c r="P248" s="13">
        <v>-1.27364816316415</v>
      </c>
      <c r="Q248" s="25">
        <v>37589</v>
      </c>
      <c r="R248" s="27">
        <v>45999.0428472222</v>
      </c>
      <c r="S248" s="14"/>
      <c r="T248" s="14"/>
    </row>
    <row r="249" ht="21.85" customHeight="1" spans="1:20">
      <c r="A249" s="9"/>
      <c r="B249" s="9"/>
      <c r="C249" s="9" t="s">
        <v>943</v>
      </c>
      <c r="D249" s="11" t="s">
        <v>944</v>
      </c>
      <c r="E249" s="9" t="s">
        <v>945</v>
      </c>
      <c r="F249" s="9" t="s">
        <v>178</v>
      </c>
      <c r="G249" s="24">
        <v>20</v>
      </c>
      <c r="H249" s="24">
        <v>19.96</v>
      </c>
      <c r="I249" s="9" t="s">
        <v>808</v>
      </c>
      <c r="J249" s="11" t="s">
        <v>809</v>
      </c>
      <c r="K249" s="12">
        <v>0</v>
      </c>
      <c r="L249" s="12">
        <v>0</v>
      </c>
      <c r="M249" s="12">
        <v>0</v>
      </c>
      <c r="N249" s="14">
        <v>0</v>
      </c>
      <c r="O249" s="13">
        <v>0</v>
      </c>
      <c r="P249" s="13">
        <v>0</v>
      </c>
      <c r="Q249" s="25">
        <v>44165.4041898148</v>
      </c>
      <c r="R249" s="9"/>
      <c r="S249" s="14"/>
      <c r="T249" s="14"/>
    </row>
    <row r="250" ht="22.6" customHeight="1" spans="1:20">
      <c r="A250" s="9"/>
      <c r="B250" s="9"/>
      <c r="C250" s="9" t="s">
        <v>946</v>
      </c>
      <c r="D250" s="11" t="s">
        <v>947</v>
      </c>
      <c r="E250" s="9" t="s">
        <v>948</v>
      </c>
      <c r="F250" s="9" t="s">
        <v>178</v>
      </c>
      <c r="G250" s="24">
        <v>50</v>
      </c>
      <c r="H250" s="24">
        <v>59.6</v>
      </c>
      <c r="I250" s="9" t="s">
        <v>808</v>
      </c>
      <c r="J250" s="11" t="s">
        <v>809</v>
      </c>
      <c r="K250" s="12">
        <v>34.148</v>
      </c>
      <c r="L250" s="12">
        <v>47</v>
      </c>
      <c r="M250" s="12">
        <v>1229.67</v>
      </c>
      <c r="N250" s="14">
        <v>36.0100152278318</v>
      </c>
      <c r="O250" s="13">
        <v>-0.0176200606666829</v>
      </c>
      <c r="P250" s="13">
        <v>-0.0176200606666829</v>
      </c>
      <c r="Q250" s="25">
        <v>38929.6178240741</v>
      </c>
      <c r="R250" s="27">
        <v>45999.0428472222</v>
      </c>
      <c r="S250" s="14"/>
      <c r="T250" s="14"/>
    </row>
    <row r="251" ht="21.85" customHeight="1" spans="1:20">
      <c r="A251" s="9"/>
      <c r="B251" s="9"/>
      <c r="C251" s="9" t="s">
        <v>949</v>
      </c>
      <c r="D251" s="11" t="s">
        <v>950</v>
      </c>
      <c r="E251" s="9" t="s">
        <v>951</v>
      </c>
      <c r="F251" s="9" t="s">
        <v>178</v>
      </c>
      <c r="G251" s="24">
        <v>48</v>
      </c>
      <c r="H251" s="24">
        <v>41.6</v>
      </c>
      <c r="I251" s="9" t="s">
        <v>938</v>
      </c>
      <c r="J251" s="11" t="s">
        <v>939</v>
      </c>
      <c r="K251" s="12">
        <v>2.718</v>
      </c>
      <c r="L251" s="12">
        <v>8</v>
      </c>
      <c r="M251" s="12">
        <v>141.67</v>
      </c>
      <c r="N251" s="14">
        <v>52.1228844738779</v>
      </c>
      <c r="O251" s="13">
        <v>0.530549304722242</v>
      </c>
      <c r="P251" s="13">
        <v>0.530549304722242</v>
      </c>
      <c r="Q251" s="25">
        <v>38929.622962963</v>
      </c>
      <c r="R251" s="9"/>
      <c r="S251" s="14"/>
      <c r="T251" s="14"/>
    </row>
    <row r="252" ht="21.85" customHeight="1" spans="1:20">
      <c r="A252" s="9"/>
      <c r="B252" s="9"/>
      <c r="C252" s="9" t="s">
        <v>952</v>
      </c>
      <c r="D252" s="11" t="s">
        <v>953</v>
      </c>
      <c r="E252" s="9" t="s">
        <v>954</v>
      </c>
      <c r="F252" s="9" t="s">
        <v>178</v>
      </c>
      <c r="G252" s="24">
        <v>38.45</v>
      </c>
      <c r="H252" s="24">
        <v>49.8</v>
      </c>
      <c r="I252" s="9" t="s">
        <v>262</v>
      </c>
      <c r="J252" s="11" t="s">
        <v>263</v>
      </c>
      <c r="K252" s="12">
        <v>0</v>
      </c>
      <c r="L252" s="12">
        <v>0</v>
      </c>
      <c r="M252" s="12">
        <v>0</v>
      </c>
      <c r="N252" s="14">
        <v>0</v>
      </c>
      <c r="O252" s="13">
        <v>0</v>
      </c>
      <c r="P252" s="13">
        <v>0</v>
      </c>
      <c r="Q252" s="25">
        <v>45974.6352662037</v>
      </c>
      <c r="R252" s="9"/>
      <c r="S252" s="14"/>
      <c r="T252" s="14"/>
    </row>
    <row r="253" ht="21.85" customHeight="1" spans="1:20">
      <c r="A253" s="9"/>
      <c r="B253" s="9"/>
      <c r="C253" s="9" t="s">
        <v>955</v>
      </c>
      <c r="D253" s="11" t="s">
        <v>956</v>
      </c>
      <c r="E253" s="9" t="s">
        <v>957</v>
      </c>
      <c r="F253" s="9" t="s">
        <v>184</v>
      </c>
      <c r="G253" s="24">
        <v>11.9</v>
      </c>
      <c r="H253" s="24">
        <v>17.96</v>
      </c>
      <c r="I253" s="9" t="s">
        <v>185</v>
      </c>
      <c r="J253" s="11" t="s">
        <v>186</v>
      </c>
      <c r="K253" s="12">
        <v>409.275</v>
      </c>
      <c r="L253" s="12">
        <v>103</v>
      </c>
      <c r="M253" s="12">
        <v>3598.62</v>
      </c>
      <c r="N253" s="14">
        <v>8.79266996518233</v>
      </c>
      <c r="O253" s="13">
        <v>-2.25494053275978</v>
      </c>
      <c r="P253" s="13">
        <v>-2.25494053275978</v>
      </c>
      <c r="Q253" s="25">
        <v>41870.7391087963</v>
      </c>
      <c r="R253" s="9"/>
      <c r="S253" s="14"/>
      <c r="T253" s="14"/>
    </row>
    <row r="254" ht="21.85" customHeight="1" spans="1:20">
      <c r="A254" s="9"/>
      <c r="B254" s="9"/>
      <c r="C254" s="9" t="s">
        <v>958</v>
      </c>
      <c r="D254" s="11" t="s">
        <v>959</v>
      </c>
      <c r="E254" s="9" t="s">
        <v>960</v>
      </c>
      <c r="F254" s="9" t="s">
        <v>196</v>
      </c>
      <c r="G254" s="24">
        <v>0</v>
      </c>
      <c r="H254" s="24">
        <v>23.96</v>
      </c>
      <c r="I254" s="9" t="s">
        <v>202</v>
      </c>
      <c r="J254" s="11" t="s">
        <v>203</v>
      </c>
      <c r="K254" s="12">
        <v>4.718</v>
      </c>
      <c r="L254" s="12">
        <v>6</v>
      </c>
      <c r="M254" s="12">
        <v>94.1</v>
      </c>
      <c r="N254" s="14">
        <v>19.9448919033489</v>
      </c>
      <c r="O254" s="13">
        <v>0.098740701381509</v>
      </c>
      <c r="P254" s="13">
        <v>0.098740701381509</v>
      </c>
      <c r="Q254" s="25">
        <v>45756.4661805556</v>
      </c>
      <c r="R254" s="9"/>
      <c r="S254" s="14"/>
      <c r="T254" s="14"/>
    </row>
    <row r="255" ht="21.85" customHeight="1" spans="1:20">
      <c r="A255" s="9"/>
      <c r="B255" s="9"/>
      <c r="C255" s="9" t="s">
        <v>961</v>
      </c>
      <c r="D255" s="11" t="s">
        <v>962</v>
      </c>
      <c r="E255" s="9" t="s">
        <v>963</v>
      </c>
      <c r="F255" s="9" t="s">
        <v>196</v>
      </c>
      <c r="G255" s="24">
        <v>0</v>
      </c>
      <c r="H255" s="24">
        <v>23.96</v>
      </c>
      <c r="I255" s="9" t="s">
        <v>202</v>
      </c>
      <c r="J255" s="11" t="s">
        <v>203</v>
      </c>
      <c r="K255" s="12">
        <v>17.164</v>
      </c>
      <c r="L255" s="12">
        <v>16</v>
      </c>
      <c r="M255" s="12">
        <v>521.1</v>
      </c>
      <c r="N255" s="14">
        <v>30.3600559310184</v>
      </c>
      <c r="O255" s="13">
        <v>0.0986805795432738</v>
      </c>
      <c r="P255" s="13">
        <v>0.0986805795432738</v>
      </c>
      <c r="Q255" s="25">
        <v>45756.4730555556</v>
      </c>
      <c r="R255" s="9"/>
      <c r="S255" s="14"/>
      <c r="T255" s="14"/>
    </row>
    <row r="256" ht="21.85" customHeight="1" spans="1:20">
      <c r="A256" s="9"/>
      <c r="B256" s="9"/>
      <c r="C256" s="9" t="s">
        <v>964</v>
      </c>
      <c r="D256" s="11" t="s">
        <v>965</v>
      </c>
      <c r="E256" s="9" t="s">
        <v>966</v>
      </c>
      <c r="F256" s="9" t="s">
        <v>184</v>
      </c>
      <c r="G256" s="24">
        <v>12.2</v>
      </c>
      <c r="H256" s="24">
        <v>17.96</v>
      </c>
      <c r="I256" s="9" t="s">
        <v>185</v>
      </c>
      <c r="J256" s="11" t="s">
        <v>186</v>
      </c>
      <c r="K256" s="12">
        <v>591.598</v>
      </c>
      <c r="L256" s="12">
        <v>147</v>
      </c>
      <c r="M256" s="12">
        <v>7245.52</v>
      </c>
      <c r="N256" s="14">
        <v>12.2473706807663</v>
      </c>
      <c r="O256" s="13">
        <v>0.184069383563913</v>
      </c>
      <c r="P256" s="13">
        <v>0.184069383563913</v>
      </c>
      <c r="Q256" s="25">
        <v>41907.3945138889</v>
      </c>
      <c r="R256" s="9"/>
      <c r="S256" s="14"/>
      <c r="T256" s="14"/>
    </row>
    <row r="257" ht="21.85" customHeight="1" spans="1:20">
      <c r="A257" s="9"/>
      <c r="B257" s="9"/>
      <c r="C257" s="9" t="s">
        <v>967</v>
      </c>
      <c r="D257" s="11" t="s">
        <v>968</v>
      </c>
      <c r="E257" s="9" t="s">
        <v>969</v>
      </c>
      <c r="F257" s="9" t="s">
        <v>184</v>
      </c>
      <c r="G257" s="24">
        <v>15</v>
      </c>
      <c r="H257" s="24">
        <v>19.96</v>
      </c>
      <c r="I257" s="9" t="s">
        <v>185</v>
      </c>
      <c r="J257" s="11" t="s">
        <v>186</v>
      </c>
      <c r="K257" s="12"/>
      <c r="L257" s="12"/>
      <c r="M257" s="12"/>
      <c r="N257" s="14">
        <v>0</v>
      </c>
      <c r="O257" s="13">
        <v>0</v>
      </c>
      <c r="P257" s="13">
        <v>0</v>
      </c>
      <c r="Q257" s="25">
        <v>41907.3946412037</v>
      </c>
      <c r="R257" s="26">
        <v>45755</v>
      </c>
      <c r="S257" s="14"/>
      <c r="T257" s="14"/>
    </row>
    <row r="258" ht="21.85" customHeight="1" spans="1:20">
      <c r="A258" s="9"/>
      <c r="B258" s="9"/>
      <c r="C258" s="9" t="s">
        <v>970</v>
      </c>
      <c r="D258" s="11" t="s">
        <v>971</v>
      </c>
      <c r="E258" s="9" t="s">
        <v>972</v>
      </c>
      <c r="F258" s="9" t="s">
        <v>184</v>
      </c>
      <c r="G258" s="24">
        <v>12</v>
      </c>
      <c r="H258" s="24">
        <v>17.96</v>
      </c>
      <c r="I258" s="9" t="s">
        <v>185</v>
      </c>
      <c r="J258" s="11" t="s">
        <v>186</v>
      </c>
      <c r="K258" s="12">
        <v>679.382</v>
      </c>
      <c r="L258" s="12">
        <v>130</v>
      </c>
      <c r="M258" s="12">
        <v>7182.95</v>
      </c>
      <c r="N258" s="14">
        <v>10.5727705473504</v>
      </c>
      <c r="O258" s="13">
        <v>-0.0253127197042998</v>
      </c>
      <c r="P258" s="13">
        <v>-0.0253127197042998</v>
      </c>
      <c r="Q258" s="25">
        <v>39043.7148842593</v>
      </c>
      <c r="R258" s="9"/>
      <c r="S258" s="14"/>
      <c r="T258" s="14"/>
    </row>
    <row r="259" ht="21.85" customHeight="1" spans="1:20">
      <c r="A259" s="9"/>
      <c r="B259" s="9"/>
      <c r="C259" s="9" t="s">
        <v>973</v>
      </c>
      <c r="D259" s="11" t="s">
        <v>974</v>
      </c>
      <c r="E259" s="9" t="s">
        <v>975</v>
      </c>
      <c r="F259" s="9" t="s">
        <v>184</v>
      </c>
      <c r="G259" s="24">
        <v>20</v>
      </c>
      <c r="H259" s="24">
        <v>23.6</v>
      </c>
      <c r="I259" s="9" t="s">
        <v>185</v>
      </c>
      <c r="J259" s="11" t="s">
        <v>186</v>
      </c>
      <c r="K259" s="12">
        <v>138.626</v>
      </c>
      <c r="L259" s="12">
        <v>115</v>
      </c>
      <c r="M259" s="12">
        <v>2695.57</v>
      </c>
      <c r="N259" s="14">
        <v>19.4449093243692</v>
      </c>
      <c r="O259" s="13">
        <v>0.0321060109735603</v>
      </c>
      <c r="P259" s="13">
        <v>0.0321060109735603</v>
      </c>
      <c r="Q259" s="25">
        <v>41864.7392708333</v>
      </c>
      <c r="R259" s="26">
        <v>45755</v>
      </c>
      <c r="S259" s="14"/>
      <c r="T259" s="14"/>
    </row>
    <row r="260" ht="22.6" customHeight="1" spans="1:20">
      <c r="A260" s="9"/>
      <c r="B260" s="9"/>
      <c r="C260" s="9" t="s">
        <v>976</v>
      </c>
      <c r="D260" s="11" t="s">
        <v>977</v>
      </c>
      <c r="E260" s="9" t="s">
        <v>978</v>
      </c>
      <c r="F260" s="9" t="s">
        <v>184</v>
      </c>
      <c r="G260" s="24">
        <v>52.5</v>
      </c>
      <c r="H260" s="24">
        <v>65.96</v>
      </c>
      <c r="I260" s="9" t="s">
        <v>685</v>
      </c>
      <c r="J260" s="11" t="s">
        <v>686</v>
      </c>
      <c r="K260" s="12">
        <v>0.32</v>
      </c>
      <c r="L260" s="12">
        <v>1</v>
      </c>
      <c r="M260" s="12">
        <v>16.51</v>
      </c>
      <c r="N260" s="14">
        <v>51.59375</v>
      </c>
      <c r="O260" s="13">
        <v>-0.017565112053301</v>
      </c>
      <c r="P260" s="13">
        <v>-0.017565112053301</v>
      </c>
      <c r="Q260" s="25">
        <v>45967.7618865741</v>
      </c>
      <c r="R260" s="9"/>
      <c r="S260" s="14"/>
      <c r="T260" s="14"/>
    </row>
    <row r="261" ht="21.85" customHeight="1" spans="1:20">
      <c r="A261" s="9"/>
      <c r="B261" s="9"/>
      <c r="C261" s="9" t="s">
        <v>979</v>
      </c>
      <c r="D261" s="11" t="s">
        <v>980</v>
      </c>
      <c r="E261" s="9" t="s">
        <v>981</v>
      </c>
      <c r="F261" s="9" t="s">
        <v>178</v>
      </c>
      <c r="G261" s="24">
        <v>8.15</v>
      </c>
      <c r="H261" s="24">
        <v>10.8</v>
      </c>
      <c r="I261" s="9" t="s">
        <v>248</v>
      </c>
      <c r="J261" s="11" t="s">
        <v>249</v>
      </c>
      <c r="K261" s="12">
        <v>4</v>
      </c>
      <c r="L261" s="12">
        <v>4</v>
      </c>
      <c r="M261" s="12">
        <v>43.2</v>
      </c>
      <c r="N261" s="14">
        <v>10.8</v>
      </c>
      <c r="O261" s="13">
        <v>0.416203703703704</v>
      </c>
      <c r="P261" s="13">
        <v>0.416203703703704</v>
      </c>
      <c r="Q261" s="25">
        <v>45972.8134143519</v>
      </c>
      <c r="R261" s="9"/>
      <c r="S261" s="14"/>
      <c r="T261" s="14"/>
    </row>
    <row r="262" ht="21.85" customHeight="1" spans="1:20">
      <c r="A262" s="9" t="s">
        <v>152</v>
      </c>
      <c r="B262" s="9" t="s">
        <v>153</v>
      </c>
      <c r="C262" s="9" t="s">
        <v>982</v>
      </c>
      <c r="D262" s="11" t="s">
        <v>983</v>
      </c>
      <c r="E262" s="9" t="s">
        <v>984</v>
      </c>
      <c r="F262" s="9" t="s">
        <v>184</v>
      </c>
      <c r="G262" s="24">
        <v>28.7</v>
      </c>
      <c r="H262" s="24">
        <v>48</v>
      </c>
      <c r="I262" s="9" t="s">
        <v>185</v>
      </c>
      <c r="J262" s="11" t="s">
        <v>186</v>
      </c>
      <c r="K262" s="12">
        <v>851.988</v>
      </c>
      <c r="L262" s="12">
        <v>1086</v>
      </c>
      <c r="M262" s="12">
        <v>25455.21</v>
      </c>
      <c r="N262" s="14">
        <v>29.8774278510965</v>
      </c>
      <c r="O262" s="13">
        <v>0.149815216609881</v>
      </c>
      <c r="P262" s="13">
        <v>0.149815216609881</v>
      </c>
      <c r="Q262" s="25">
        <v>42527.8164930556</v>
      </c>
      <c r="R262" s="9"/>
      <c r="S262" s="14"/>
      <c r="T262" s="14"/>
    </row>
    <row r="263" ht="21.85" customHeight="1" spans="1:20">
      <c r="A263" s="9"/>
      <c r="B263" s="9"/>
      <c r="C263" s="9" t="s">
        <v>985</v>
      </c>
      <c r="D263" s="11" t="s">
        <v>986</v>
      </c>
      <c r="E263" s="9" t="s">
        <v>987</v>
      </c>
      <c r="F263" s="9" t="s">
        <v>184</v>
      </c>
      <c r="G263" s="24">
        <v>13.3</v>
      </c>
      <c r="H263" s="24">
        <v>19.96</v>
      </c>
      <c r="I263" s="9" t="s">
        <v>185</v>
      </c>
      <c r="J263" s="11" t="s">
        <v>186</v>
      </c>
      <c r="K263" s="12">
        <v>223.064</v>
      </c>
      <c r="L263" s="12">
        <v>68</v>
      </c>
      <c r="M263" s="12">
        <v>3201.64</v>
      </c>
      <c r="N263" s="14">
        <v>14.3530107951081</v>
      </c>
      <c r="O263" s="13">
        <v>0.160850813957847</v>
      </c>
      <c r="P263" s="13">
        <v>0.160850813957847</v>
      </c>
      <c r="Q263" s="25">
        <v>42527.8166319444</v>
      </c>
      <c r="R263" s="9"/>
      <c r="S263" s="14"/>
      <c r="T263" s="14"/>
    </row>
    <row r="264" ht="21.85" customHeight="1" spans="1:20">
      <c r="A264" s="9"/>
      <c r="B264" s="9"/>
      <c r="C264" s="9" t="s">
        <v>988</v>
      </c>
      <c r="D264" s="11" t="s">
        <v>989</v>
      </c>
      <c r="E264" s="9" t="s">
        <v>990</v>
      </c>
      <c r="F264" s="9" t="s">
        <v>196</v>
      </c>
      <c r="G264" s="24">
        <v>0</v>
      </c>
      <c r="H264" s="24">
        <v>10</v>
      </c>
      <c r="I264" s="9" t="s">
        <v>197</v>
      </c>
      <c r="J264" s="11" t="s">
        <v>198</v>
      </c>
      <c r="K264" s="12">
        <v>2.792</v>
      </c>
      <c r="L264" s="12">
        <v>5</v>
      </c>
      <c r="M264" s="12">
        <v>36.4</v>
      </c>
      <c r="N264" s="14">
        <v>13.0372492836676</v>
      </c>
      <c r="O264" s="13">
        <v>0.0848901098901099</v>
      </c>
      <c r="P264" s="13">
        <v>0.0848901098901099</v>
      </c>
      <c r="Q264" s="25">
        <v>45250.4522916667</v>
      </c>
      <c r="R264" s="9"/>
      <c r="S264" s="14"/>
      <c r="T264" s="14"/>
    </row>
    <row r="265" ht="21.85" customHeight="1" spans="1:20">
      <c r="A265" s="9"/>
      <c r="B265" s="9"/>
      <c r="C265" s="9" t="s">
        <v>991</v>
      </c>
      <c r="D265" s="11" t="s">
        <v>992</v>
      </c>
      <c r="E265" s="9" t="s">
        <v>993</v>
      </c>
      <c r="F265" s="9" t="s">
        <v>196</v>
      </c>
      <c r="G265" s="24">
        <v>0</v>
      </c>
      <c r="H265" s="24">
        <v>19.8</v>
      </c>
      <c r="I265" s="9" t="s">
        <v>197</v>
      </c>
      <c r="J265" s="11" t="s">
        <v>198</v>
      </c>
      <c r="K265" s="12">
        <v>2.33</v>
      </c>
      <c r="L265" s="12">
        <v>4</v>
      </c>
      <c r="M265" s="12">
        <v>62.5</v>
      </c>
      <c r="N265" s="14">
        <v>26.8240343347639</v>
      </c>
      <c r="O265" s="13">
        <v>0.08496</v>
      </c>
      <c r="P265" s="13">
        <v>0.08496</v>
      </c>
      <c r="Q265" s="25">
        <v>45250.4523032407</v>
      </c>
      <c r="R265" s="9"/>
      <c r="S265" s="14"/>
      <c r="T265" s="14"/>
    </row>
    <row r="266" ht="21.85" customHeight="1" spans="1:20">
      <c r="A266" s="9"/>
      <c r="B266" s="9"/>
      <c r="C266" s="9" t="s">
        <v>994</v>
      </c>
      <c r="D266" s="11" t="s">
        <v>995</v>
      </c>
      <c r="E266" s="9" t="s">
        <v>996</v>
      </c>
      <c r="F266" s="9" t="s">
        <v>196</v>
      </c>
      <c r="G266" s="24">
        <v>0</v>
      </c>
      <c r="H266" s="24">
        <v>50</v>
      </c>
      <c r="I266" s="9" t="s">
        <v>197</v>
      </c>
      <c r="J266" s="11" t="s">
        <v>198</v>
      </c>
      <c r="K266" s="12">
        <v>6.88</v>
      </c>
      <c r="L266" s="12">
        <v>9</v>
      </c>
      <c r="M266" s="12">
        <v>559.92</v>
      </c>
      <c r="N266" s="14">
        <v>81.3837209302326</v>
      </c>
      <c r="O266" s="13">
        <v>0.0849942848978426</v>
      </c>
      <c r="P266" s="13">
        <v>0.0849942848978426</v>
      </c>
      <c r="Q266" s="25">
        <v>45250.4523148148</v>
      </c>
      <c r="R266" s="9"/>
      <c r="S266" s="14"/>
      <c r="T266" s="14"/>
    </row>
    <row r="267" ht="21.85" customHeight="1" spans="1:20">
      <c r="A267" s="9"/>
      <c r="B267" s="9"/>
      <c r="C267" s="9" t="s">
        <v>997</v>
      </c>
      <c r="D267" s="11" t="s">
        <v>998</v>
      </c>
      <c r="E267" s="9" t="s">
        <v>999</v>
      </c>
      <c r="F267" s="9" t="s">
        <v>196</v>
      </c>
      <c r="G267" s="24">
        <v>0</v>
      </c>
      <c r="H267" s="24">
        <v>45.6</v>
      </c>
      <c r="I267" s="9" t="s">
        <v>197</v>
      </c>
      <c r="J267" s="11" t="s">
        <v>198</v>
      </c>
      <c r="K267" s="12">
        <v>307.204</v>
      </c>
      <c r="L267" s="12">
        <v>259</v>
      </c>
      <c r="M267" s="12">
        <v>15363.03</v>
      </c>
      <c r="N267" s="14">
        <v>50.0092121196339</v>
      </c>
      <c r="O267" s="13">
        <v>0.0845217382248163</v>
      </c>
      <c r="P267" s="13">
        <v>0.0845217382248163</v>
      </c>
      <c r="Q267" s="25">
        <v>45250.4523148148</v>
      </c>
      <c r="R267" s="9"/>
      <c r="S267" s="14"/>
      <c r="T267" s="14"/>
    </row>
    <row r="268" ht="21.85" customHeight="1" spans="1:20">
      <c r="A268" s="9"/>
      <c r="B268" s="9"/>
      <c r="C268" s="9" t="s">
        <v>1000</v>
      </c>
      <c r="D268" s="11" t="s">
        <v>1001</v>
      </c>
      <c r="E268" s="9" t="s">
        <v>1002</v>
      </c>
      <c r="F268" s="9" t="s">
        <v>196</v>
      </c>
      <c r="G268" s="24">
        <v>0</v>
      </c>
      <c r="H268" s="24">
        <v>36</v>
      </c>
      <c r="I268" s="9" t="s">
        <v>197</v>
      </c>
      <c r="J268" s="11" t="s">
        <v>198</v>
      </c>
      <c r="K268" s="12">
        <v>0.98</v>
      </c>
      <c r="L268" s="12">
        <v>3</v>
      </c>
      <c r="M268" s="12">
        <v>87</v>
      </c>
      <c r="N268" s="14">
        <v>88.7755102040816</v>
      </c>
      <c r="O268" s="13">
        <v>0.0850574712643678</v>
      </c>
      <c r="P268" s="13">
        <v>0.0850574712643678</v>
      </c>
      <c r="Q268" s="25">
        <v>45250.4523263889</v>
      </c>
      <c r="R268" s="9"/>
      <c r="S268" s="14"/>
      <c r="T268" s="14"/>
    </row>
    <row r="269" ht="21.85" customHeight="1" spans="1:20">
      <c r="A269" s="9"/>
      <c r="B269" s="9"/>
      <c r="C269" s="9" t="s">
        <v>1003</v>
      </c>
      <c r="D269" s="11" t="s">
        <v>1004</v>
      </c>
      <c r="E269" s="9" t="s">
        <v>1005</v>
      </c>
      <c r="F269" s="9" t="s">
        <v>196</v>
      </c>
      <c r="G269" s="24">
        <v>0</v>
      </c>
      <c r="H269" s="24">
        <v>60</v>
      </c>
      <c r="I269" s="9" t="s">
        <v>197</v>
      </c>
      <c r="J269" s="11" t="s">
        <v>198</v>
      </c>
      <c r="K269" s="12">
        <v>12.144</v>
      </c>
      <c r="L269" s="12">
        <v>24</v>
      </c>
      <c r="M269" s="12">
        <v>577.12</v>
      </c>
      <c r="N269" s="14">
        <v>47.5230566534914</v>
      </c>
      <c r="O269" s="13">
        <v>0.085042971998891</v>
      </c>
      <c r="P269" s="13">
        <v>0.085042971998891</v>
      </c>
      <c r="Q269" s="25">
        <v>45250.452337963</v>
      </c>
      <c r="R269" s="9"/>
      <c r="S269" s="14"/>
      <c r="T269" s="14"/>
    </row>
    <row r="270" ht="21.85" customHeight="1" spans="1:20">
      <c r="A270" s="9"/>
      <c r="B270" s="9"/>
      <c r="C270" s="9" t="s">
        <v>1006</v>
      </c>
      <c r="D270" s="11" t="s">
        <v>1007</v>
      </c>
      <c r="E270" s="9" t="s">
        <v>1008</v>
      </c>
      <c r="F270" s="9" t="s">
        <v>196</v>
      </c>
      <c r="G270" s="24">
        <v>0</v>
      </c>
      <c r="H270" s="24">
        <v>16</v>
      </c>
      <c r="I270" s="9" t="s">
        <v>202</v>
      </c>
      <c r="J270" s="11" t="s">
        <v>203</v>
      </c>
      <c r="K270" s="12">
        <v>14.578</v>
      </c>
      <c r="L270" s="12">
        <v>15</v>
      </c>
      <c r="M270" s="12">
        <v>62.27</v>
      </c>
      <c r="N270" s="14">
        <v>4.27150500754562</v>
      </c>
      <c r="O270" s="13">
        <v>0.0986783362775012</v>
      </c>
      <c r="P270" s="13">
        <v>0.0986783362775012</v>
      </c>
      <c r="Q270" s="25">
        <v>45251.4396296296</v>
      </c>
      <c r="R270" s="9"/>
      <c r="S270" s="14"/>
      <c r="T270" s="14"/>
    </row>
    <row r="271" ht="21.85" customHeight="1" spans="1:20">
      <c r="A271" s="9"/>
      <c r="B271" s="9"/>
      <c r="C271" s="9" t="s">
        <v>1009</v>
      </c>
      <c r="D271" s="11" t="s">
        <v>1010</v>
      </c>
      <c r="E271" s="9" t="s">
        <v>1011</v>
      </c>
      <c r="F271" s="9" t="s">
        <v>178</v>
      </c>
      <c r="G271" s="24">
        <v>15</v>
      </c>
      <c r="H271" s="24">
        <v>39.8</v>
      </c>
      <c r="I271" s="9" t="s">
        <v>210</v>
      </c>
      <c r="J271" s="11" t="s">
        <v>211</v>
      </c>
      <c r="K271" s="12">
        <v>13.718</v>
      </c>
      <c r="L271" s="12">
        <v>13</v>
      </c>
      <c r="M271" s="12">
        <v>297.86</v>
      </c>
      <c r="N271" s="14">
        <v>21.7130777081207</v>
      </c>
      <c r="O271" s="13">
        <v>0.329896931444303</v>
      </c>
      <c r="P271" s="13">
        <v>0.329896931444303</v>
      </c>
      <c r="Q271" s="25">
        <v>45281.5982407407</v>
      </c>
      <c r="R271" s="9"/>
      <c r="S271" s="14"/>
      <c r="T271" s="14"/>
    </row>
    <row r="272" ht="21.85" customHeight="1" spans="1:20">
      <c r="A272" s="9"/>
      <c r="B272" s="9"/>
      <c r="C272" s="9" t="s">
        <v>1012</v>
      </c>
      <c r="D272" s="11" t="s">
        <v>1013</v>
      </c>
      <c r="E272" s="9" t="s">
        <v>1014</v>
      </c>
      <c r="F272" s="9" t="s">
        <v>196</v>
      </c>
      <c r="G272" s="24">
        <v>0</v>
      </c>
      <c r="H272" s="24">
        <v>53.6</v>
      </c>
      <c r="I272" s="9" t="s">
        <v>227</v>
      </c>
      <c r="J272" s="11" t="s">
        <v>228</v>
      </c>
      <c r="K272" s="12">
        <v>6.17</v>
      </c>
      <c r="L272" s="12">
        <v>1</v>
      </c>
      <c r="M272" s="12">
        <v>454.1</v>
      </c>
      <c r="N272" s="14">
        <v>73.5980551053485</v>
      </c>
      <c r="O272" s="13">
        <v>0.103652169125743</v>
      </c>
      <c r="P272" s="13">
        <v>0.103652169125743</v>
      </c>
      <c r="Q272" s="25">
        <v>45313.7498263889</v>
      </c>
      <c r="R272" s="9"/>
      <c r="S272" s="14"/>
      <c r="T272" s="14"/>
    </row>
    <row r="273" ht="21.85" customHeight="1" spans="1:20">
      <c r="A273" s="9"/>
      <c r="B273" s="9"/>
      <c r="C273" s="9" t="s">
        <v>1015</v>
      </c>
      <c r="D273" s="11" t="s">
        <v>1016</v>
      </c>
      <c r="E273" s="9" t="s">
        <v>1017</v>
      </c>
      <c r="F273" s="9" t="s">
        <v>196</v>
      </c>
      <c r="G273" s="24">
        <v>0</v>
      </c>
      <c r="H273" s="24">
        <v>71.6</v>
      </c>
      <c r="I273" s="9" t="s">
        <v>227</v>
      </c>
      <c r="J273" s="11" t="s">
        <v>228</v>
      </c>
      <c r="K273" s="12">
        <v>139.987</v>
      </c>
      <c r="L273" s="12">
        <v>52</v>
      </c>
      <c r="M273" s="12">
        <v>2583.03</v>
      </c>
      <c r="N273" s="14">
        <v>18.4519276789988</v>
      </c>
      <c r="O273" s="13">
        <v>0.015</v>
      </c>
      <c r="P273" s="13">
        <v>0.015</v>
      </c>
      <c r="Q273" s="25">
        <v>45313.7498611111</v>
      </c>
      <c r="R273" s="9"/>
      <c r="S273" s="14"/>
      <c r="T273" s="14"/>
    </row>
    <row r="274" ht="21.85" customHeight="1" spans="1:20">
      <c r="A274" s="9"/>
      <c r="B274" s="9"/>
      <c r="C274" s="9" t="s">
        <v>1018</v>
      </c>
      <c r="D274" s="11" t="s">
        <v>1019</v>
      </c>
      <c r="E274" s="9" t="s">
        <v>1020</v>
      </c>
      <c r="F274" s="9" t="s">
        <v>196</v>
      </c>
      <c r="G274" s="24">
        <v>0</v>
      </c>
      <c r="H274" s="24">
        <v>39.8</v>
      </c>
      <c r="I274" s="9" t="s">
        <v>227</v>
      </c>
      <c r="J274" s="11" t="s">
        <v>228</v>
      </c>
      <c r="K274" s="12">
        <v>1.748</v>
      </c>
      <c r="L274" s="12">
        <v>3</v>
      </c>
      <c r="M274" s="12">
        <v>41.64</v>
      </c>
      <c r="N274" s="14">
        <v>23.8215102974828</v>
      </c>
      <c r="O274" s="13">
        <v>0.103706772334294</v>
      </c>
      <c r="P274" s="13">
        <v>0.103706772334294</v>
      </c>
      <c r="Q274" s="25">
        <v>45313.751099537</v>
      </c>
      <c r="R274" s="9"/>
      <c r="S274" s="14"/>
      <c r="T274" s="14"/>
    </row>
    <row r="275" ht="21.85" customHeight="1" spans="1:20">
      <c r="A275" s="9"/>
      <c r="B275" s="9"/>
      <c r="C275" s="9" t="s">
        <v>1021</v>
      </c>
      <c r="D275" s="11" t="s">
        <v>1022</v>
      </c>
      <c r="E275" s="9" t="s">
        <v>1023</v>
      </c>
      <c r="F275" s="9" t="s">
        <v>178</v>
      </c>
      <c r="G275" s="24">
        <v>40</v>
      </c>
      <c r="H275" s="24">
        <v>50</v>
      </c>
      <c r="I275" s="9" t="s">
        <v>938</v>
      </c>
      <c r="J275" s="11" t="s">
        <v>939</v>
      </c>
      <c r="K275" s="12">
        <v>24.5</v>
      </c>
      <c r="L275" s="12">
        <v>11</v>
      </c>
      <c r="M275" s="12">
        <v>365.6</v>
      </c>
      <c r="N275" s="14">
        <v>14.9224489795918</v>
      </c>
      <c r="O275" s="13">
        <v>-1.60010940919037</v>
      </c>
      <c r="P275" s="13">
        <v>-1.60010940919037</v>
      </c>
      <c r="Q275" s="25">
        <v>44195.7298842593</v>
      </c>
      <c r="R275" s="9"/>
      <c r="S275" s="14"/>
      <c r="T275" s="14"/>
    </row>
    <row r="276" ht="21.85" customHeight="1" spans="1:20">
      <c r="A276" s="9"/>
      <c r="B276" s="9"/>
      <c r="C276" s="9" t="s">
        <v>1024</v>
      </c>
      <c r="D276" s="11" t="s">
        <v>1025</v>
      </c>
      <c r="E276" s="9" t="s">
        <v>1026</v>
      </c>
      <c r="F276" s="9" t="s">
        <v>178</v>
      </c>
      <c r="G276" s="24">
        <v>56.5</v>
      </c>
      <c r="H276" s="24">
        <v>59.6</v>
      </c>
      <c r="I276" s="9" t="s">
        <v>248</v>
      </c>
      <c r="J276" s="11" t="s">
        <v>249</v>
      </c>
      <c r="K276" s="12">
        <v>149.606</v>
      </c>
      <c r="L276" s="12">
        <v>142</v>
      </c>
      <c r="M276" s="12">
        <v>6612.88</v>
      </c>
      <c r="N276" s="14">
        <v>44.2019705092042</v>
      </c>
      <c r="O276" s="13">
        <v>0.277968358718138</v>
      </c>
      <c r="P276" s="13">
        <v>0.277968358718138</v>
      </c>
      <c r="Q276" s="25">
        <v>44645.686400463</v>
      </c>
      <c r="R276" s="9"/>
      <c r="S276" s="14"/>
      <c r="T276" s="14"/>
    </row>
    <row r="277" ht="21.85" customHeight="1" spans="1:20">
      <c r="A277" s="9"/>
      <c r="B277" s="9"/>
      <c r="C277" s="9" t="s">
        <v>1027</v>
      </c>
      <c r="D277" s="11" t="s">
        <v>1028</v>
      </c>
      <c r="E277" s="9" t="s">
        <v>1029</v>
      </c>
      <c r="F277" s="9" t="s">
        <v>178</v>
      </c>
      <c r="G277" s="24">
        <v>64</v>
      </c>
      <c r="H277" s="24">
        <v>53.6</v>
      </c>
      <c r="I277" s="9" t="s">
        <v>248</v>
      </c>
      <c r="J277" s="11" t="s">
        <v>249</v>
      </c>
      <c r="K277" s="12">
        <v>19.682</v>
      </c>
      <c r="L277" s="12">
        <v>20</v>
      </c>
      <c r="M277" s="12">
        <v>679.05</v>
      </c>
      <c r="N277" s="14">
        <v>34.5010669647394</v>
      </c>
      <c r="O277" s="13">
        <v>0.1171867226272</v>
      </c>
      <c r="P277" s="13">
        <v>0.1171867226272</v>
      </c>
      <c r="Q277" s="25">
        <v>44658.7227546296</v>
      </c>
      <c r="R277" s="9"/>
      <c r="S277" s="14"/>
      <c r="T277" s="14"/>
    </row>
    <row r="278" ht="21.85" customHeight="1" spans="1:20">
      <c r="A278" s="9"/>
      <c r="B278" s="9"/>
      <c r="C278" s="9" t="s">
        <v>1030</v>
      </c>
      <c r="D278" s="11" t="s">
        <v>1031</v>
      </c>
      <c r="E278" s="9" t="s">
        <v>1032</v>
      </c>
      <c r="F278" s="9" t="s">
        <v>178</v>
      </c>
      <c r="G278" s="24">
        <v>16.6</v>
      </c>
      <c r="H278" s="24">
        <v>9</v>
      </c>
      <c r="I278" s="9" t="s">
        <v>248</v>
      </c>
      <c r="J278" s="11" t="s">
        <v>249</v>
      </c>
      <c r="K278" s="12">
        <v>50.092</v>
      </c>
      <c r="L278" s="12">
        <v>76</v>
      </c>
      <c r="M278" s="12">
        <v>384.5</v>
      </c>
      <c r="N278" s="14">
        <v>7.6758763874471</v>
      </c>
      <c r="O278" s="13">
        <v>0.352351812743823</v>
      </c>
      <c r="P278" s="13">
        <v>0.352351812743823</v>
      </c>
      <c r="Q278" s="25">
        <v>44658.7227662037</v>
      </c>
      <c r="R278" s="9"/>
      <c r="S278" s="14"/>
      <c r="T278" s="14"/>
    </row>
    <row r="279" ht="21.85" customHeight="1" spans="1:20">
      <c r="A279" s="9"/>
      <c r="B279" s="9"/>
      <c r="C279" s="9" t="s">
        <v>1033</v>
      </c>
      <c r="D279" s="11" t="s">
        <v>1034</v>
      </c>
      <c r="E279" s="9" t="s">
        <v>1035</v>
      </c>
      <c r="F279" s="9" t="s">
        <v>178</v>
      </c>
      <c r="G279" s="24">
        <v>51</v>
      </c>
      <c r="H279" s="24">
        <v>45.6</v>
      </c>
      <c r="I279" s="9" t="s">
        <v>248</v>
      </c>
      <c r="J279" s="11" t="s">
        <v>249</v>
      </c>
      <c r="K279" s="12"/>
      <c r="L279" s="12"/>
      <c r="M279" s="12"/>
      <c r="N279" s="14">
        <v>0</v>
      </c>
      <c r="O279" s="13">
        <v>0</v>
      </c>
      <c r="P279" s="13">
        <v>0</v>
      </c>
      <c r="Q279" s="25">
        <v>44658.7227662037</v>
      </c>
      <c r="R279" s="9"/>
      <c r="S279" s="14"/>
      <c r="T279" s="14"/>
    </row>
    <row r="280" ht="21.85" customHeight="1" spans="1:20">
      <c r="A280" s="9"/>
      <c r="B280" s="9"/>
      <c r="C280" s="9" t="s">
        <v>1036</v>
      </c>
      <c r="D280" s="11" t="s">
        <v>1037</v>
      </c>
      <c r="E280" s="9" t="s">
        <v>1038</v>
      </c>
      <c r="F280" s="9" t="s">
        <v>178</v>
      </c>
      <c r="G280" s="24">
        <v>25.7</v>
      </c>
      <c r="H280" s="24">
        <v>25.6</v>
      </c>
      <c r="I280" s="9" t="s">
        <v>248</v>
      </c>
      <c r="J280" s="11" t="s">
        <v>249</v>
      </c>
      <c r="K280" s="12">
        <v>16.574</v>
      </c>
      <c r="L280" s="12">
        <v>21</v>
      </c>
      <c r="M280" s="12">
        <v>207.47</v>
      </c>
      <c r="N280" s="14">
        <v>12.51779896223</v>
      </c>
      <c r="O280" s="13">
        <v>0.426540974598737</v>
      </c>
      <c r="P280" s="13">
        <v>0.426540974598737</v>
      </c>
      <c r="Q280" s="25">
        <v>44658.7227662037</v>
      </c>
      <c r="R280" s="9"/>
      <c r="S280" s="14"/>
      <c r="T280" s="14"/>
    </row>
    <row r="281" ht="21.85" customHeight="1" spans="1:20">
      <c r="A281" s="9"/>
      <c r="B281" s="9"/>
      <c r="C281" s="9" t="s">
        <v>1039</v>
      </c>
      <c r="D281" s="11" t="s">
        <v>1040</v>
      </c>
      <c r="E281" s="9" t="s">
        <v>1041</v>
      </c>
      <c r="F281" s="9" t="s">
        <v>178</v>
      </c>
      <c r="G281" s="24">
        <v>60</v>
      </c>
      <c r="H281" s="24">
        <v>33.6</v>
      </c>
      <c r="I281" s="9" t="s">
        <v>248</v>
      </c>
      <c r="J281" s="11" t="s">
        <v>249</v>
      </c>
      <c r="K281" s="12">
        <v>4.932</v>
      </c>
      <c r="L281" s="12">
        <v>11</v>
      </c>
      <c r="M281" s="12">
        <v>130.01</v>
      </c>
      <c r="N281" s="14">
        <v>26.360502838605</v>
      </c>
      <c r="O281" s="13">
        <v>0.492423121298362</v>
      </c>
      <c r="P281" s="13">
        <v>0.492423121298362</v>
      </c>
      <c r="Q281" s="25">
        <v>44658.7227662037</v>
      </c>
      <c r="R281" s="9"/>
      <c r="S281" s="14"/>
      <c r="T281" s="14"/>
    </row>
    <row r="282" ht="21.85" customHeight="1" spans="1:20">
      <c r="A282" s="9"/>
      <c r="B282" s="9"/>
      <c r="C282" s="9" t="s">
        <v>1042</v>
      </c>
      <c r="D282" s="11" t="s">
        <v>1043</v>
      </c>
      <c r="E282" s="9" t="s">
        <v>1044</v>
      </c>
      <c r="F282" s="9" t="s">
        <v>178</v>
      </c>
      <c r="G282" s="24">
        <v>84.4</v>
      </c>
      <c r="H282" s="24">
        <v>69.6</v>
      </c>
      <c r="I282" s="9" t="s">
        <v>248</v>
      </c>
      <c r="J282" s="11" t="s">
        <v>249</v>
      </c>
      <c r="K282" s="12">
        <v>4.548</v>
      </c>
      <c r="L282" s="12">
        <v>5</v>
      </c>
      <c r="M282" s="12">
        <v>217.82</v>
      </c>
      <c r="N282" s="14">
        <v>47.8935795954266</v>
      </c>
      <c r="O282" s="13">
        <v>0.112421054081352</v>
      </c>
      <c r="P282" s="13">
        <v>0.112421054081352</v>
      </c>
      <c r="Q282" s="25">
        <v>44658.7227777778</v>
      </c>
      <c r="R282" s="9"/>
      <c r="S282" s="14"/>
      <c r="T282" s="14"/>
    </row>
    <row r="283" ht="21.85" customHeight="1" spans="1:20">
      <c r="A283" s="9"/>
      <c r="B283" s="9"/>
      <c r="C283" s="9" t="s">
        <v>1045</v>
      </c>
      <c r="D283" s="11" t="s">
        <v>1046</v>
      </c>
      <c r="E283" s="9" t="s">
        <v>1047</v>
      </c>
      <c r="F283" s="9" t="s">
        <v>178</v>
      </c>
      <c r="G283" s="24">
        <v>16</v>
      </c>
      <c r="H283" s="24">
        <v>22.8</v>
      </c>
      <c r="I283" s="9" t="s">
        <v>248</v>
      </c>
      <c r="J283" s="11" t="s">
        <v>249</v>
      </c>
      <c r="K283" s="12">
        <v>33.29</v>
      </c>
      <c r="L283" s="12">
        <v>30</v>
      </c>
      <c r="M283" s="12">
        <v>518.74</v>
      </c>
      <c r="N283" s="14">
        <v>15.5824571943527</v>
      </c>
      <c r="O283" s="13">
        <v>0.235593476500752</v>
      </c>
      <c r="P283" s="13">
        <v>0.235593476500752</v>
      </c>
      <c r="Q283" s="25">
        <v>45027.722662037</v>
      </c>
      <c r="R283" s="9"/>
      <c r="S283" s="14"/>
      <c r="T283" s="14"/>
    </row>
    <row r="284" ht="21.85" customHeight="1" spans="1:20">
      <c r="A284" s="9"/>
      <c r="B284" s="9"/>
      <c r="C284" s="9" t="s">
        <v>1048</v>
      </c>
      <c r="D284" s="11" t="s">
        <v>1049</v>
      </c>
      <c r="E284" s="9" t="s">
        <v>1050</v>
      </c>
      <c r="F284" s="9" t="s">
        <v>184</v>
      </c>
      <c r="G284" s="24">
        <v>34</v>
      </c>
      <c r="H284" s="24">
        <v>45.6</v>
      </c>
      <c r="I284" s="9" t="s">
        <v>185</v>
      </c>
      <c r="J284" s="11" t="s">
        <v>186</v>
      </c>
      <c r="K284" s="12">
        <v>2686.22</v>
      </c>
      <c r="L284" s="12">
        <v>1998</v>
      </c>
      <c r="M284" s="12">
        <v>91880.08</v>
      </c>
      <c r="N284" s="14">
        <v>34.2042275018427</v>
      </c>
      <c r="O284" s="13">
        <v>0.145455637391696</v>
      </c>
      <c r="P284" s="13">
        <v>0.145455637391696</v>
      </c>
      <c r="Q284" s="25">
        <v>44165.4041898148</v>
      </c>
      <c r="R284" s="9"/>
      <c r="S284" s="14"/>
      <c r="T284" s="14"/>
    </row>
    <row r="285" ht="21.85" customHeight="1" spans="1:20">
      <c r="A285" s="9"/>
      <c r="B285" s="9"/>
      <c r="C285" s="9" t="s">
        <v>1051</v>
      </c>
      <c r="D285" s="11" t="s">
        <v>1052</v>
      </c>
      <c r="E285" s="9" t="s">
        <v>1053</v>
      </c>
      <c r="F285" s="9" t="s">
        <v>184</v>
      </c>
      <c r="G285" s="24">
        <v>33</v>
      </c>
      <c r="H285" s="24">
        <v>41.6</v>
      </c>
      <c r="I285" s="9" t="s">
        <v>419</v>
      </c>
      <c r="J285" s="11" t="s">
        <v>420</v>
      </c>
      <c r="K285" s="12">
        <v>212.716</v>
      </c>
      <c r="L285" s="12">
        <v>269</v>
      </c>
      <c r="M285" s="12">
        <v>6246.47</v>
      </c>
      <c r="N285" s="14">
        <v>29.3653039733729</v>
      </c>
      <c r="O285" s="13">
        <v>-0.000166462017747624</v>
      </c>
      <c r="P285" s="13">
        <v>-0.000166462017747624</v>
      </c>
      <c r="Q285" s="25">
        <v>44165.4041898148</v>
      </c>
      <c r="R285" s="9"/>
      <c r="S285" s="14"/>
      <c r="T285" s="14"/>
    </row>
    <row r="286" ht="21.85" customHeight="1" spans="1:20">
      <c r="A286" s="9"/>
      <c r="B286" s="9"/>
      <c r="C286" s="9" t="s">
        <v>1054</v>
      </c>
      <c r="D286" s="11" t="s">
        <v>1055</v>
      </c>
      <c r="E286" s="9" t="s">
        <v>1056</v>
      </c>
      <c r="F286" s="9" t="s">
        <v>184</v>
      </c>
      <c r="G286" s="24">
        <v>7</v>
      </c>
      <c r="H286" s="24">
        <v>13.43</v>
      </c>
      <c r="I286" s="9" t="s">
        <v>185</v>
      </c>
      <c r="J286" s="11" t="s">
        <v>186</v>
      </c>
      <c r="K286" s="12"/>
      <c r="L286" s="12"/>
      <c r="M286" s="12"/>
      <c r="N286" s="14">
        <v>0</v>
      </c>
      <c r="O286" s="13">
        <v>0</v>
      </c>
      <c r="P286" s="13">
        <v>0</v>
      </c>
      <c r="Q286" s="25">
        <v>45614.350775463</v>
      </c>
      <c r="R286" s="9"/>
      <c r="S286" s="14"/>
      <c r="T286" s="14"/>
    </row>
    <row r="287" ht="21.85" customHeight="1" spans="1:20">
      <c r="A287" s="9"/>
      <c r="B287" s="9"/>
      <c r="C287" s="9" t="s">
        <v>1057</v>
      </c>
      <c r="D287" s="11" t="s">
        <v>1058</v>
      </c>
      <c r="E287" s="9" t="s">
        <v>1059</v>
      </c>
      <c r="F287" s="9" t="s">
        <v>184</v>
      </c>
      <c r="G287" s="24">
        <v>3.9</v>
      </c>
      <c r="H287" s="24">
        <v>15.8</v>
      </c>
      <c r="I287" s="9" t="s">
        <v>185</v>
      </c>
      <c r="J287" s="11" t="s">
        <v>186</v>
      </c>
      <c r="K287" s="12">
        <v>3673.445</v>
      </c>
      <c r="L287" s="12">
        <v>3014</v>
      </c>
      <c r="M287" s="12">
        <v>18340.48</v>
      </c>
      <c r="N287" s="14">
        <v>4.99271936833136</v>
      </c>
      <c r="O287" s="13">
        <v>0.265463799202638</v>
      </c>
      <c r="P287" s="13">
        <v>0.265463799202638</v>
      </c>
      <c r="Q287" s="25">
        <v>44165.4041898148</v>
      </c>
      <c r="R287" s="9"/>
      <c r="S287" s="14"/>
      <c r="T287" s="14"/>
    </row>
    <row r="288" ht="21.85" customHeight="1" spans="1:20">
      <c r="A288" s="9"/>
      <c r="B288" s="9"/>
      <c r="C288" s="9" t="s">
        <v>1060</v>
      </c>
      <c r="D288" s="11" t="s">
        <v>1061</v>
      </c>
      <c r="E288" s="9" t="s">
        <v>1062</v>
      </c>
      <c r="F288" s="9" t="s">
        <v>184</v>
      </c>
      <c r="G288" s="24">
        <v>22.5</v>
      </c>
      <c r="H288" s="24">
        <v>51.6</v>
      </c>
      <c r="I288" s="9" t="s">
        <v>185</v>
      </c>
      <c r="J288" s="11" t="s">
        <v>186</v>
      </c>
      <c r="K288" s="12">
        <v>90.102</v>
      </c>
      <c r="L288" s="12">
        <v>83</v>
      </c>
      <c r="M288" s="12">
        <v>1254.8</v>
      </c>
      <c r="N288" s="14">
        <v>13.9264389247741</v>
      </c>
      <c r="O288" s="13">
        <v>-0.346871533312082</v>
      </c>
      <c r="P288" s="13">
        <v>-0.346871533312082</v>
      </c>
      <c r="Q288" s="25">
        <v>44165.4041898148</v>
      </c>
      <c r="R288" s="9"/>
      <c r="S288" s="14"/>
      <c r="T288" s="14"/>
    </row>
    <row r="289" ht="21.85" customHeight="1" spans="1:20">
      <c r="A289" s="9"/>
      <c r="B289" s="9"/>
      <c r="C289" s="9" t="s">
        <v>1063</v>
      </c>
      <c r="D289" s="11" t="s">
        <v>1064</v>
      </c>
      <c r="E289" s="9" t="s">
        <v>1065</v>
      </c>
      <c r="F289" s="9" t="s">
        <v>184</v>
      </c>
      <c r="G289" s="24">
        <v>49</v>
      </c>
      <c r="H289" s="24">
        <v>88</v>
      </c>
      <c r="I289" s="9" t="s">
        <v>185</v>
      </c>
      <c r="J289" s="11" t="s">
        <v>186</v>
      </c>
      <c r="K289" s="12">
        <v>51.714</v>
      </c>
      <c r="L289" s="12">
        <v>78</v>
      </c>
      <c r="M289" s="12">
        <v>2571.5</v>
      </c>
      <c r="N289" s="14">
        <v>49.7254128475848</v>
      </c>
      <c r="O289" s="13">
        <v>0.254218316157884</v>
      </c>
      <c r="P289" s="13">
        <v>0.254218316157884</v>
      </c>
      <c r="Q289" s="25">
        <v>44165.4041898148</v>
      </c>
      <c r="R289" s="9"/>
      <c r="S289" s="14"/>
      <c r="T289" s="14"/>
    </row>
    <row r="290" ht="21.85" customHeight="1" spans="1:20">
      <c r="A290" s="9"/>
      <c r="B290" s="9"/>
      <c r="C290" s="9" t="s">
        <v>1066</v>
      </c>
      <c r="D290" s="11" t="s">
        <v>1067</v>
      </c>
      <c r="E290" s="9" t="s">
        <v>1068</v>
      </c>
      <c r="F290" s="9" t="s">
        <v>184</v>
      </c>
      <c r="G290" s="24">
        <v>9.4</v>
      </c>
      <c r="H290" s="24">
        <v>28.9</v>
      </c>
      <c r="I290" s="9" t="s">
        <v>185</v>
      </c>
      <c r="J290" s="11" t="s">
        <v>186</v>
      </c>
      <c r="K290" s="12">
        <v>163.178</v>
      </c>
      <c r="L290" s="12">
        <v>248</v>
      </c>
      <c r="M290" s="12">
        <v>1975.11</v>
      </c>
      <c r="N290" s="14">
        <v>12.1040213754305</v>
      </c>
      <c r="O290" s="13">
        <v>0.393766423135927</v>
      </c>
      <c r="P290" s="13">
        <v>0.393766423135927</v>
      </c>
      <c r="Q290" s="25">
        <v>44165.4041898148</v>
      </c>
      <c r="R290" s="9"/>
      <c r="S290" s="14"/>
      <c r="T290" s="14"/>
    </row>
    <row r="291" ht="21.85" customHeight="1" spans="1:20">
      <c r="A291" s="9"/>
      <c r="B291" s="9"/>
      <c r="C291" s="9" t="s">
        <v>1069</v>
      </c>
      <c r="D291" s="11" t="s">
        <v>1070</v>
      </c>
      <c r="E291" s="9" t="s">
        <v>1071</v>
      </c>
      <c r="F291" s="9" t="s">
        <v>184</v>
      </c>
      <c r="G291" s="24">
        <v>20.3</v>
      </c>
      <c r="H291" s="24">
        <v>60</v>
      </c>
      <c r="I291" s="9" t="s">
        <v>185</v>
      </c>
      <c r="J291" s="11" t="s">
        <v>186</v>
      </c>
      <c r="K291" s="12">
        <v>17.298</v>
      </c>
      <c r="L291" s="12">
        <v>20</v>
      </c>
      <c r="M291" s="12">
        <v>340.64</v>
      </c>
      <c r="N291" s="14">
        <v>19.692449994219</v>
      </c>
      <c r="O291" s="13">
        <v>0.0656317519962424</v>
      </c>
      <c r="P291" s="13">
        <v>0.0656317519962424</v>
      </c>
      <c r="Q291" s="25">
        <v>44165.4041898148</v>
      </c>
      <c r="R291" s="9"/>
      <c r="S291" s="14"/>
      <c r="T291" s="14"/>
    </row>
    <row r="292" ht="21.85" customHeight="1" spans="1:20">
      <c r="A292" s="9"/>
      <c r="B292" s="9"/>
      <c r="C292" s="9" t="s">
        <v>1072</v>
      </c>
      <c r="D292" s="11" t="s">
        <v>1073</v>
      </c>
      <c r="E292" s="9" t="s">
        <v>1074</v>
      </c>
      <c r="F292" s="9" t="s">
        <v>184</v>
      </c>
      <c r="G292" s="24">
        <v>34</v>
      </c>
      <c r="H292" s="24">
        <v>63.6</v>
      </c>
      <c r="I292" s="9" t="s">
        <v>185</v>
      </c>
      <c r="J292" s="11" t="s">
        <v>186</v>
      </c>
      <c r="K292" s="12">
        <v>3.944</v>
      </c>
      <c r="L292" s="12">
        <v>8</v>
      </c>
      <c r="M292" s="12">
        <v>146.8</v>
      </c>
      <c r="N292" s="14">
        <v>37.2210953346856</v>
      </c>
      <c r="O292" s="13">
        <v>0.0193732970027248</v>
      </c>
      <c r="P292" s="13">
        <v>0.0193732970027248</v>
      </c>
      <c r="Q292" s="25">
        <v>44165.4041898148</v>
      </c>
      <c r="R292" s="9"/>
      <c r="S292" s="14"/>
      <c r="T292" s="14"/>
    </row>
    <row r="293" ht="21.85" customHeight="1" spans="1:20">
      <c r="A293" s="9"/>
      <c r="B293" s="9"/>
      <c r="C293" s="9" t="s">
        <v>1075</v>
      </c>
      <c r="D293" s="11" t="s">
        <v>1076</v>
      </c>
      <c r="E293" s="9" t="s">
        <v>1077</v>
      </c>
      <c r="F293" s="9" t="s">
        <v>178</v>
      </c>
      <c r="G293" s="24">
        <v>86</v>
      </c>
      <c r="H293" s="24">
        <v>71.6</v>
      </c>
      <c r="I293" s="9" t="s">
        <v>808</v>
      </c>
      <c r="J293" s="11" t="s">
        <v>809</v>
      </c>
      <c r="K293" s="12">
        <v>2.414</v>
      </c>
      <c r="L293" s="12">
        <v>8</v>
      </c>
      <c r="M293" s="12">
        <v>168.82</v>
      </c>
      <c r="N293" s="14">
        <v>69.93371996686</v>
      </c>
      <c r="O293" s="13">
        <v>0.0853857244402322</v>
      </c>
      <c r="P293" s="13">
        <v>0.0853857244402322</v>
      </c>
      <c r="Q293" s="25">
        <v>44165.4041898148</v>
      </c>
      <c r="R293" s="9"/>
      <c r="S293" s="14"/>
      <c r="T293" s="14"/>
    </row>
    <row r="294" ht="21.85" customHeight="1" spans="1:20">
      <c r="A294" s="9"/>
      <c r="B294" s="9"/>
      <c r="C294" s="9" t="s">
        <v>1078</v>
      </c>
      <c r="D294" s="11" t="s">
        <v>1079</v>
      </c>
      <c r="E294" s="9" t="s">
        <v>1080</v>
      </c>
      <c r="F294" s="9" t="s">
        <v>184</v>
      </c>
      <c r="G294" s="24">
        <v>13</v>
      </c>
      <c r="H294" s="24">
        <v>17.6</v>
      </c>
      <c r="I294" s="9" t="s">
        <v>185</v>
      </c>
      <c r="J294" s="11" t="s">
        <v>186</v>
      </c>
      <c r="K294" s="12">
        <v>273.75</v>
      </c>
      <c r="L294" s="12">
        <v>215</v>
      </c>
      <c r="M294" s="12">
        <v>1163.77</v>
      </c>
      <c r="N294" s="14">
        <v>4.25121461187215</v>
      </c>
      <c r="O294" s="13">
        <v>-2.17625957018999</v>
      </c>
      <c r="P294" s="13">
        <v>-2.17625957018999</v>
      </c>
      <c r="Q294" s="25">
        <v>44165.4041898148</v>
      </c>
      <c r="R294" s="9"/>
      <c r="S294" s="14"/>
      <c r="T294" s="14"/>
    </row>
    <row r="295" ht="21.85" customHeight="1" spans="1:20">
      <c r="A295" s="9"/>
      <c r="B295" s="9"/>
      <c r="C295" s="9" t="s">
        <v>1081</v>
      </c>
      <c r="D295" s="11" t="s">
        <v>1082</v>
      </c>
      <c r="E295" s="9" t="s">
        <v>1083</v>
      </c>
      <c r="F295" s="9" t="s">
        <v>184</v>
      </c>
      <c r="G295" s="24">
        <v>14.3</v>
      </c>
      <c r="H295" s="24">
        <v>15.2</v>
      </c>
      <c r="I295" s="9" t="s">
        <v>185</v>
      </c>
      <c r="J295" s="11" t="s">
        <v>186</v>
      </c>
      <c r="K295" s="12">
        <v>0</v>
      </c>
      <c r="L295" s="12">
        <v>0</v>
      </c>
      <c r="M295" s="12">
        <v>0</v>
      </c>
      <c r="N295" s="14">
        <v>0</v>
      </c>
      <c r="O295" s="13">
        <v>0</v>
      </c>
      <c r="P295" s="13">
        <v>0</v>
      </c>
      <c r="Q295" s="25">
        <v>44165.4041898148</v>
      </c>
      <c r="R295" s="9"/>
      <c r="S295" s="14"/>
      <c r="T295" s="14"/>
    </row>
    <row r="296" ht="21.85" customHeight="1" spans="1:20">
      <c r="A296" s="9"/>
      <c r="B296" s="9"/>
      <c r="C296" s="9" t="s">
        <v>1084</v>
      </c>
      <c r="D296" s="11" t="s">
        <v>1085</v>
      </c>
      <c r="E296" s="9" t="s">
        <v>1086</v>
      </c>
      <c r="F296" s="9" t="s">
        <v>178</v>
      </c>
      <c r="G296" s="24">
        <v>53</v>
      </c>
      <c r="H296" s="24">
        <v>69.8</v>
      </c>
      <c r="I296" s="9" t="s">
        <v>262</v>
      </c>
      <c r="J296" s="11" t="s">
        <v>263</v>
      </c>
      <c r="K296" s="12">
        <v>0</v>
      </c>
      <c r="L296" s="12">
        <v>0</v>
      </c>
      <c r="M296" s="12">
        <v>0</v>
      </c>
      <c r="N296" s="14">
        <v>0</v>
      </c>
      <c r="O296" s="13">
        <v>0</v>
      </c>
      <c r="P296" s="13">
        <v>0</v>
      </c>
      <c r="Q296" s="25">
        <v>45974.6342592593</v>
      </c>
      <c r="R296" s="9"/>
      <c r="S296" s="14"/>
      <c r="T296" s="14"/>
    </row>
    <row r="297" ht="21.85" customHeight="1" spans="1:20">
      <c r="A297" s="9"/>
      <c r="B297" s="9"/>
      <c r="C297" s="9" t="s">
        <v>1087</v>
      </c>
      <c r="D297" s="11" t="s">
        <v>1088</v>
      </c>
      <c r="E297" s="9" t="s">
        <v>1089</v>
      </c>
      <c r="F297" s="9" t="s">
        <v>178</v>
      </c>
      <c r="G297" s="24">
        <v>19.1</v>
      </c>
      <c r="H297" s="24">
        <v>23.8</v>
      </c>
      <c r="I297" s="9" t="s">
        <v>248</v>
      </c>
      <c r="J297" s="11" t="s">
        <v>249</v>
      </c>
      <c r="K297" s="12">
        <v>4</v>
      </c>
      <c r="L297" s="12">
        <v>3</v>
      </c>
      <c r="M297" s="12">
        <v>88.06</v>
      </c>
      <c r="N297" s="14">
        <v>22.015</v>
      </c>
      <c r="O297" s="13">
        <v>0.217919600272541</v>
      </c>
      <c r="P297" s="13">
        <v>0.217919600272541</v>
      </c>
      <c r="Q297" s="25">
        <v>45974.6496875</v>
      </c>
      <c r="R297" s="9"/>
      <c r="S297" s="14"/>
      <c r="T297" s="14"/>
    </row>
    <row r="298" ht="21.85" customHeight="1" spans="1:20">
      <c r="A298" s="9"/>
      <c r="B298" s="9"/>
      <c r="C298" s="9" t="s">
        <v>1090</v>
      </c>
      <c r="D298" s="11" t="s">
        <v>1091</v>
      </c>
      <c r="E298" s="9" t="s">
        <v>1092</v>
      </c>
      <c r="F298" s="9" t="s">
        <v>178</v>
      </c>
      <c r="G298" s="24">
        <v>23.75</v>
      </c>
      <c r="H298" s="24">
        <v>29.8</v>
      </c>
      <c r="I298" s="9" t="s">
        <v>248</v>
      </c>
      <c r="J298" s="11" t="s">
        <v>249</v>
      </c>
      <c r="K298" s="12">
        <v>12</v>
      </c>
      <c r="L298" s="12">
        <v>8</v>
      </c>
      <c r="M298" s="12">
        <v>347.17</v>
      </c>
      <c r="N298" s="14">
        <v>28.9308333333333</v>
      </c>
      <c r="O298" s="13">
        <v>0.244077829305528</v>
      </c>
      <c r="P298" s="13">
        <v>0.244077829305528</v>
      </c>
      <c r="Q298" s="25">
        <v>45974.6509606481</v>
      </c>
      <c r="R298" s="9"/>
      <c r="S298" s="14"/>
      <c r="T298" s="14"/>
    </row>
    <row r="299" ht="21.85" customHeight="1" spans="1:20">
      <c r="A299" s="9"/>
      <c r="B299" s="9"/>
      <c r="C299" s="9" t="s">
        <v>1093</v>
      </c>
      <c r="D299" s="11" t="s">
        <v>1094</v>
      </c>
      <c r="E299" s="9" t="s">
        <v>1095</v>
      </c>
      <c r="F299" s="9" t="s">
        <v>184</v>
      </c>
      <c r="G299" s="24">
        <v>4.94</v>
      </c>
      <c r="H299" s="24">
        <v>5.98</v>
      </c>
      <c r="I299" s="9" t="s">
        <v>185</v>
      </c>
      <c r="J299" s="11" t="s">
        <v>186</v>
      </c>
      <c r="K299" s="12">
        <v>0</v>
      </c>
      <c r="L299" s="12">
        <v>0</v>
      </c>
      <c r="M299" s="12">
        <v>0</v>
      </c>
      <c r="N299" s="14">
        <v>0</v>
      </c>
      <c r="O299" s="13">
        <v>0</v>
      </c>
      <c r="P299" s="13">
        <v>0</v>
      </c>
      <c r="Q299" s="25">
        <v>45974.6531365741</v>
      </c>
      <c r="R299" s="9"/>
      <c r="S299" s="14"/>
      <c r="T299" s="14"/>
    </row>
    <row r="300" ht="21.85" customHeight="1" spans="1:20">
      <c r="A300" s="9"/>
      <c r="B300" s="9"/>
      <c r="C300" s="9" t="s">
        <v>1096</v>
      </c>
      <c r="D300" s="11" t="s">
        <v>1097</v>
      </c>
      <c r="E300" s="9" t="s">
        <v>1098</v>
      </c>
      <c r="F300" s="9" t="s">
        <v>184</v>
      </c>
      <c r="G300" s="24">
        <v>50</v>
      </c>
      <c r="H300" s="24">
        <v>71.8</v>
      </c>
      <c r="I300" s="9" t="s">
        <v>185</v>
      </c>
      <c r="J300" s="11" t="s">
        <v>186</v>
      </c>
      <c r="K300" s="12">
        <v>0.748</v>
      </c>
      <c r="L300" s="12">
        <v>2</v>
      </c>
      <c r="M300" s="12">
        <v>33.32</v>
      </c>
      <c r="N300" s="14">
        <v>44.5454545454545</v>
      </c>
      <c r="O300" s="13">
        <v>-0.212244897959184</v>
      </c>
      <c r="P300" s="13">
        <v>-0.212244897959184</v>
      </c>
      <c r="Q300" s="25">
        <v>39644.5903935185</v>
      </c>
      <c r="R300" s="9"/>
      <c r="S300" s="14"/>
      <c r="T300" s="14"/>
    </row>
    <row r="301" ht="21.85" customHeight="1" spans="1:20">
      <c r="A301" s="9"/>
      <c r="B301" s="9"/>
      <c r="C301" s="9" t="s">
        <v>1099</v>
      </c>
      <c r="D301" s="11" t="s">
        <v>1100</v>
      </c>
      <c r="E301" s="9" t="s">
        <v>1101</v>
      </c>
      <c r="F301" s="9" t="s">
        <v>184</v>
      </c>
      <c r="G301" s="24">
        <v>37</v>
      </c>
      <c r="H301" s="24">
        <v>48.6</v>
      </c>
      <c r="I301" s="9" t="s">
        <v>419</v>
      </c>
      <c r="J301" s="11" t="s">
        <v>420</v>
      </c>
      <c r="K301" s="12">
        <v>31.704</v>
      </c>
      <c r="L301" s="12">
        <v>31</v>
      </c>
      <c r="M301" s="12">
        <v>1154.02</v>
      </c>
      <c r="N301" s="14">
        <v>36.3998233661368</v>
      </c>
      <c r="O301" s="13">
        <v>-0.00467513561290099</v>
      </c>
      <c r="P301" s="13">
        <v>-0.00467513561290099</v>
      </c>
      <c r="Q301" s="25">
        <v>39230.6580902778</v>
      </c>
      <c r="R301" s="9"/>
      <c r="S301" s="14"/>
      <c r="T301" s="14"/>
    </row>
    <row r="302" ht="21.85" customHeight="1" spans="1:20">
      <c r="A302" s="9"/>
      <c r="B302" s="9"/>
      <c r="C302" s="9" t="s">
        <v>1102</v>
      </c>
      <c r="D302" s="11" t="s">
        <v>1103</v>
      </c>
      <c r="E302" s="9" t="s">
        <v>1104</v>
      </c>
      <c r="F302" s="9" t="s">
        <v>178</v>
      </c>
      <c r="G302" s="24">
        <v>28</v>
      </c>
      <c r="H302" s="24">
        <v>51.6</v>
      </c>
      <c r="I302" s="9" t="s">
        <v>938</v>
      </c>
      <c r="J302" s="11" t="s">
        <v>939</v>
      </c>
      <c r="K302" s="12"/>
      <c r="L302" s="12"/>
      <c r="M302" s="12"/>
      <c r="N302" s="14">
        <v>0</v>
      </c>
      <c r="O302" s="13">
        <v>0</v>
      </c>
      <c r="P302" s="13">
        <v>0</v>
      </c>
      <c r="Q302" s="25">
        <v>41870.738587963</v>
      </c>
      <c r="R302" s="26">
        <v>45755</v>
      </c>
      <c r="S302" s="14"/>
      <c r="T302" s="14"/>
    </row>
    <row r="303" ht="21.85" customHeight="1" spans="1:20">
      <c r="A303" s="9"/>
      <c r="B303" s="9"/>
      <c r="C303" s="9" t="s">
        <v>1105</v>
      </c>
      <c r="D303" s="11" t="s">
        <v>1106</v>
      </c>
      <c r="E303" s="9" t="s">
        <v>1107</v>
      </c>
      <c r="F303" s="9" t="s">
        <v>196</v>
      </c>
      <c r="G303" s="24">
        <v>0</v>
      </c>
      <c r="H303" s="24">
        <v>13.96</v>
      </c>
      <c r="I303" s="9" t="s">
        <v>202</v>
      </c>
      <c r="J303" s="11" t="s">
        <v>203</v>
      </c>
      <c r="K303" s="12"/>
      <c r="L303" s="12"/>
      <c r="M303" s="12"/>
      <c r="N303" s="14">
        <v>0</v>
      </c>
      <c r="O303" s="13">
        <v>0</v>
      </c>
      <c r="P303" s="13">
        <v>0</v>
      </c>
      <c r="Q303" s="25">
        <v>45756.4654166667</v>
      </c>
      <c r="R303" s="9"/>
      <c r="S303" s="14"/>
      <c r="T303" s="14"/>
    </row>
    <row r="304" ht="21.85" customHeight="1" spans="1:20">
      <c r="A304" s="9"/>
      <c r="B304" s="9"/>
      <c r="C304" s="9" t="s">
        <v>1108</v>
      </c>
      <c r="D304" s="11" t="s">
        <v>1109</v>
      </c>
      <c r="E304" s="9" t="s">
        <v>1110</v>
      </c>
      <c r="F304" s="9" t="s">
        <v>178</v>
      </c>
      <c r="G304" s="24">
        <v>7.7</v>
      </c>
      <c r="H304" s="24">
        <v>10.8</v>
      </c>
      <c r="I304" s="9" t="s">
        <v>262</v>
      </c>
      <c r="J304" s="11" t="s">
        <v>263</v>
      </c>
      <c r="K304" s="12">
        <v>0</v>
      </c>
      <c r="L304" s="12">
        <v>0</v>
      </c>
      <c r="M304" s="12">
        <v>0</v>
      </c>
      <c r="N304" s="14">
        <v>0</v>
      </c>
      <c r="O304" s="13">
        <v>0</v>
      </c>
      <c r="P304" s="13">
        <v>0</v>
      </c>
      <c r="Q304" s="25">
        <v>45791.4360069444</v>
      </c>
      <c r="R304" s="9"/>
      <c r="S304" s="14"/>
      <c r="T304" s="14"/>
    </row>
    <row r="305" ht="21.85" customHeight="1" spans="1:20">
      <c r="A305" s="9"/>
      <c r="B305" s="9"/>
      <c r="C305" s="9" t="s">
        <v>1111</v>
      </c>
      <c r="D305" s="11" t="s">
        <v>1112</v>
      </c>
      <c r="E305" s="9" t="s">
        <v>1113</v>
      </c>
      <c r="F305" s="9" t="s">
        <v>184</v>
      </c>
      <c r="G305" s="24">
        <v>25</v>
      </c>
      <c r="H305" s="24">
        <v>95</v>
      </c>
      <c r="I305" s="9" t="s">
        <v>185</v>
      </c>
      <c r="J305" s="11" t="s">
        <v>186</v>
      </c>
      <c r="K305" s="12"/>
      <c r="L305" s="12"/>
      <c r="M305" s="12"/>
      <c r="N305" s="14">
        <v>0</v>
      </c>
      <c r="O305" s="13">
        <v>0</v>
      </c>
      <c r="P305" s="13">
        <v>0</v>
      </c>
      <c r="Q305" s="25">
        <v>41871.7728819444</v>
      </c>
      <c r="R305" s="26">
        <v>45755</v>
      </c>
      <c r="S305" s="14"/>
      <c r="T305" s="14"/>
    </row>
    <row r="306" ht="21.85" customHeight="1" spans="1:20">
      <c r="A306" s="9"/>
      <c r="B306" s="9"/>
      <c r="C306" s="9" t="s">
        <v>1114</v>
      </c>
      <c r="D306" s="11" t="s">
        <v>1115</v>
      </c>
      <c r="E306" s="9" t="s">
        <v>1116</v>
      </c>
      <c r="F306" s="9" t="s">
        <v>184</v>
      </c>
      <c r="G306" s="24">
        <v>8</v>
      </c>
      <c r="H306" s="24">
        <v>75</v>
      </c>
      <c r="I306" s="9" t="s">
        <v>419</v>
      </c>
      <c r="J306" s="11" t="s">
        <v>420</v>
      </c>
      <c r="K306" s="12">
        <v>792.835</v>
      </c>
      <c r="L306" s="12">
        <v>467</v>
      </c>
      <c r="M306" s="12">
        <v>3152.79</v>
      </c>
      <c r="N306" s="14">
        <v>3.97660295017248</v>
      </c>
      <c r="O306" s="13">
        <v>-1.01939444111406</v>
      </c>
      <c r="P306" s="13">
        <v>-1.01939444111406</v>
      </c>
      <c r="Q306" s="25">
        <v>41864.7403125</v>
      </c>
      <c r="R306" s="9"/>
      <c r="S306" s="14"/>
      <c r="T306" s="14"/>
    </row>
    <row r="307" ht="21.85" customHeight="1" spans="1:20">
      <c r="A307" s="9"/>
      <c r="B307" s="9"/>
      <c r="C307" s="9" t="s">
        <v>1117</v>
      </c>
      <c r="D307" s="11" t="s">
        <v>1118</v>
      </c>
      <c r="E307" s="9" t="s">
        <v>1119</v>
      </c>
      <c r="F307" s="9" t="s">
        <v>184</v>
      </c>
      <c r="G307" s="24">
        <v>15</v>
      </c>
      <c r="H307" s="24">
        <v>80</v>
      </c>
      <c r="I307" s="9" t="s">
        <v>185</v>
      </c>
      <c r="J307" s="11" t="s">
        <v>186</v>
      </c>
      <c r="K307" s="12"/>
      <c r="L307" s="12"/>
      <c r="M307" s="12"/>
      <c r="N307" s="14">
        <v>0</v>
      </c>
      <c r="O307" s="13">
        <v>0</v>
      </c>
      <c r="P307" s="13">
        <v>0</v>
      </c>
      <c r="Q307" s="25">
        <v>41864.741087963</v>
      </c>
      <c r="R307" s="26">
        <v>45772</v>
      </c>
      <c r="S307" s="14"/>
      <c r="T307" s="14"/>
    </row>
    <row r="308" ht="22.6" customHeight="1" spans="1:20">
      <c r="A308" s="9" t="s">
        <v>134</v>
      </c>
      <c r="B308" s="9" t="s">
        <v>135</v>
      </c>
      <c r="C308" s="9" t="s">
        <v>1120</v>
      </c>
      <c r="D308" s="11" t="s">
        <v>1121</v>
      </c>
      <c r="E308" s="9" t="s">
        <v>1122</v>
      </c>
      <c r="F308" s="9" t="s">
        <v>184</v>
      </c>
      <c r="G308" s="24">
        <v>22.9</v>
      </c>
      <c r="H308" s="24">
        <v>22</v>
      </c>
      <c r="I308" s="9" t="s">
        <v>185</v>
      </c>
      <c r="J308" s="11" t="s">
        <v>186</v>
      </c>
      <c r="K308" s="12">
        <v>0</v>
      </c>
      <c r="L308" s="12">
        <v>0</v>
      </c>
      <c r="M308" s="12">
        <v>0</v>
      </c>
      <c r="N308" s="14">
        <v>0</v>
      </c>
      <c r="O308" s="13">
        <v>0</v>
      </c>
      <c r="P308" s="13">
        <v>0</v>
      </c>
      <c r="Q308" s="25">
        <v>42321.8491666667</v>
      </c>
      <c r="R308" s="27">
        <v>46040.0334143518</v>
      </c>
      <c r="S308" s="14"/>
      <c r="T308" s="14"/>
    </row>
    <row r="309" ht="21.85" customHeight="1" spans="1:20">
      <c r="A309" s="9"/>
      <c r="B309" s="9"/>
      <c r="C309" s="9" t="s">
        <v>1123</v>
      </c>
      <c r="D309" s="11" t="s">
        <v>1124</v>
      </c>
      <c r="E309" s="9" t="s">
        <v>1125</v>
      </c>
      <c r="F309" s="9" t="s">
        <v>196</v>
      </c>
      <c r="G309" s="24">
        <v>0</v>
      </c>
      <c r="H309" s="24">
        <v>26.8</v>
      </c>
      <c r="I309" s="9" t="s">
        <v>197</v>
      </c>
      <c r="J309" s="11" t="s">
        <v>198</v>
      </c>
      <c r="K309" s="12">
        <v>2.884</v>
      </c>
      <c r="L309" s="12">
        <v>3</v>
      </c>
      <c r="M309" s="12">
        <v>30.2</v>
      </c>
      <c r="N309" s="14">
        <v>10.4715672676838</v>
      </c>
      <c r="O309" s="13">
        <v>0.0847682119205298</v>
      </c>
      <c r="P309" s="13">
        <v>0.0847682119205298</v>
      </c>
      <c r="Q309" s="25">
        <v>45250.4523958333</v>
      </c>
      <c r="R309" s="9"/>
      <c r="S309" s="14"/>
      <c r="T309" s="14"/>
    </row>
    <row r="310" ht="22.6" customHeight="1" spans="1:20">
      <c r="A310" s="9"/>
      <c r="B310" s="9"/>
      <c r="C310" s="9" t="s">
        <v>1126</v>
      </c>
      <c r="D310" s="11" t="s">
        <v>1127</v>
      </c>
      <c r="E310" s="9" t="s">
        <v>1128</v>
      </c>
      <c r="F310" s="9" t="s">
        <v>184</v>
      </c>
      <c r="G310" s="24">
        <v>545</v>
      </c>
      <c r="H310" s="24">
        <v>1200</v>
      </c>
      <c r="I310" s="9" t="s">
        <v>419</v>
      </c>
      <c r="J310" s="11" t="s">
        <v>420</v>
      </c>
      <c r="K310" s="12">
        <v>0</v>
      </c>
      <c r="L310" s="12">
        <v>0</v>
      </c>
      <c r="M310" s="12">
        <v>0</v>
      </c>
      <c r="N310" s="14">
        <v>0</v>
      </c>
      <c r="O310" s="13">
        <v>0</v>
      </c>
      <c r="P310" s="13">
        <v>0</v>
      </c>
      <c r="Q310" s="25">
        <v>44168.7234953704</v>
      </c>
      <c r="R310" s="9"/>
      <c r="S310" s="14"/>
      <c r="T310" s="14"/>
    </row>
    <row r="311" ht="21.85" customHeight="1" spans="1:20">
      <c r="A311" s="9"/>
      <c r="B311" s="9"/>
      <c r="C311" s="9" t="s">
        <v>1129</v>
      </c>
      <c r="D311" s="11" t="s">
        <v>1130</v>
      </c>
      <c r="E311" s="9" t="s">
        <v>1131</v>
      </c>
      <c r="F311" s="9" t="s">
        <v>184</v>
      </c>
      <c r="G311" s="24">
        <v>7.6</v>
      </c>
      <c r="H311" s="24">
        <v>9</v>
      </c>
      <c r="I311" s="9" t="s">
        <v>419</v>
      </c>
      <c r="J311" s="11" t="s">
        <v>420</v>
      </c>
      <c r="K311" s="12">
        <v>0</v>
      </c>
      <c r="L311" s="12">
        <v>0</v>
      </c>
      <c r="M311" s="12">
        <v>0</v>
      </c>
      <c r="N311" s="14">
        <v>0</v>
      </c>
      <c r="O311" s="13">
        <v>0</v>
      </c>
      <c r="P311" s="13">
        <v>0</v>
      </c>
      <c r="Q311" s="25">
        <v>44902.6575925926</v>
      </c>
      <c r="R311" s="9"/>
      <c r="S311" s="14"/>
      <c r="T311" s="14"/>
    </row>
    <row r="312" ht="21.85" customHeight="1" spans="1:20">
      <c r="A312" s="9"/>
      <c r="B312" s="9"/>
      <c r="C312" s="9" t="s">
        <v>1132</v>
      </c>
      <c r="D312" s="11" t="s">
        <v>1133</v>
      </c>
      <c r="E312" s="9" t="s">
        <v>1134</v>
      </c>
      <c r="F312" s="9" t="s">
        <v>184</v>
      </c>
      <c r="G312" s="24">
        <v>6.13</v>
      </c>
      <c r="H312" s="24">
        <v>7</v>
      </c>
      <c r="I312" s="9" t="s">
        <v>419</v>
      </c>
      <c r="J312" s="11" t="s">
        <v>420</v>
      </c>
      <c r="K312" s="12">
        <v>0</v>
      </c>
      <c r="L312" s="12">
        <v>0</v>
      </c>
      <c r="M312" s="12">
        <v>0</v>
      </c>
      <c r="N312" s="14">
        <v>0</v>
      </c>
      <c r="O312" s="13">
        <v>0</v>
      </c>
      <c r="P312" s="13">
        <v>0</v>
      </c>
      <c r="Q312" s="25">
        <v>44902.6575925926</v>
      </c>
      <c r="R312" s="9"/>
      <c r="S312" s="14"/>
      <c r="T312" s="14"/>
    </row>
    <row r="313" ht="21.85" customHeight="1" spans="1:20">
      <c r="A313" s="9"/>
      <c r="B313" s="9"/>
      <c r="C313" s="9" t="s">
        <v>1135</v>
      </c>
      <c r="D313" s="11" t="s">
        <v>1136</v>
      </c>
      <c r="E313" s="9" t="s">
        <v>1137</v>
      </c>
      <c r="F313" s="9" t="s">
        <v>184</v>
      </c>
      <c r="G313" s="24">
        <v>7.6</v>
      </c>
      <c r="H313" s="24">
        <v>9</v>
      </c>
      <c r="I313" s="9" t="s">
        <v>419</v>
      </c>
      <c r="J313" s="11" t="s">
        <v>420</v>
      </c>
      <c r="K313" s="12">
        <v>0</v>
      </c>
      <c r="L313" s="12">
        <v>0</v>
      </c>
      <c r="M313" s="12">
        <v>0</v>
      </c>
      <c r="N313" s="14">
        <v>0</v>
      </c>
      <c r="O313" s="13">
        <v>0</v>
      </c>
      <c r="P313" s="13">
        <v>0</v>
      </c>
      <c r="Q313" s="25">
        <v>44902.6575925926</v>
      </c>
      <c r="R313" s="9"/>
      <c r="S313" s="14"/>
      <c r="T313" s="14"/>
    </row>
    <row r="314" ht="21.85" customHeight="1" spans="1:20">
      <c r="A314" s="9" t="s">
        <v>132</v>
      </c>
      <c r="B314" s="9" t="s">
        <v>133</v>
      </c>
      <c r="C314" s="9" t="s">
        <v>1138</v>
      </c>
      <c r="D314" s="11" t="s">
        <v>1139</v>
      </c>
      <c r="E314" s="9" t="s">
        <v>1140</v>
      </c>
      <c r="F314" s="9" t="s">
        <v>184</v>
      </c>
      <c r="G314" s="24">
        <v>10</v>
      </c>
      <c r="H314" s="24">
        <v>10</v>
      </c>
      <c r="I314" s="9" t="s">
        <v>419</v>
      </c>
      <c r="J314" s="11" t="s">
        <v>420</v>
      </c>
      <c r="K314" s="12"/>
      <c r="L314" s="12"/>
      <c r="M314" s="12"/>
      <c r="N314" s="14">
        <v>0</v>
      </c>
      <c r="O314" s="13">
        <v>0</v>
      </c>
      <c r="P314" s="13">
        <v>0</v>
      </c>
      <c r="Q314" s="25">
        <v>45320.6878819444</v>
      </c>
      <c r="R314" s="9"/>
      <c r="S314" s="14"/>
      <c r="T314" s="14"/>
    </row>
    <row r="315" ht="21.85" customHeight="1" spans="1:20">
      <c r="A315" s="9"/>
      <c r="B315" s="9"/>
      <c r="C315" s="9" t="s">
        <v>1141</v>
      </c>
      <c r="D315" s="11" t="s">
        <v>1142</v>
      </c>
      <c r="E315" s="9" t="s">
        <v>1143</v>
      </c>
      <c r="F315" s="9" t="s">
        <v>178</v>
      </c>
      <c r="G315" s="24">
        <v>31</v>
      </c>
      <c r="H315" s="24">
        <v>46.8</v>
      </c>
      <c r="I315" s="9" t="s">
        <v>235</v>
      </c>
      <c r="J315" s="11" t="s">
        <v>236</v>
      </c>
      <c r="K315" s="12"/>
      <c r="L315" s="12"/>
      <c r="M315" s="12"/>
      <c r="N315" s="14">
        <v>0</v>
      </c>
      <c r="O315" s="13">
        <v>0</v>
      </c>
      <c r="P315" s="13">
        <v>0</v>
      </c>
      <c r="Q315" s="25">
        <v>44300.707025463</v>
      </c>
      <c r="R315" s="9"/>
      <c r="S315" s="14"/>
      <c r="T315" s="14"/>
    </row>
    <row r="316" ht="21.85" customHeight="1" spans="1:20">
      <c r="A316" s="9"/>
      <c r="B316" s="9"/>
      <c r="C316" s="9" t="s">
        <v>1144</v>
      </c>
      <c r="D316" s="11" t="s">
        <v>1145</v>
      </c>
      <c r="E316" s="9" t="s">
        <v>1146</v>
      </c>
      <c r="F316" s="9" t="s">
        <v>178</v>
      </c>
      <c r="G316" s="24">
        <v>24</v>
      </c>
      <c r="H316" s="24">
        <v>35.8</v>
      </c>
      <c r="I316" s="9" t="s">
        <v>235</v>
      </c>
      <c r="J316" s="11" t="s">
        <v>236</v>
      </c>
      <c r="K316" s="12"/>
      <c r="L316" s="12"/>
      <c r="M316" s="12"/>
      <c r="N316" s="14">
        <v>0</v>
      </c>
      <c r="O316" s="13">
        <v>0</v>
      </c>
      <c r="P316" s="13">
        <v>0</v>
      </c>
      <c r="Q316" s="25">
        <v>44300.707025463</v>
      </c>
      <c r="R316" s="9"/>
      <c r="S316" s="14"/>
      <c r="T316" s="14"/>
    </row>
    <row r="317" ht="21.85" customHeight="1" spans="1:20">
      <c r="A317" s="9"/>
      <c r="B317" s="9"/>
      <c r="C317" s="9" t="s">
        <v>1147</v>
      </c>
      <c r="D317" s="11" t="s">
        <v>1148</v>
      </c>
      <c r="E317" s="9" t="s">
        <v>1149</v>
      </c>
      <c r="F317" s="9" t="s">
        <v>178</v>
      </c>
      <c r="G317" s="24">
        <v>44.2</v>
      </c>
      <c r="H317" s="24">
        <v>66.8</v>
      </c>
      <c r="I317" s="9" t="s">
        <v>235</v>
      </c>
      <c r="J317" s="11" t="s">
        <v>236</v>
      </c>
      <c r="K317" s="12"/>
      <c r="L317" s="12"/>
      <c r="M317" s="12"/>
      <c r="N317" s="14">
        <v>0</v>
      </c>
      <c r="O317" s="13">
        <v>0</v>
      </c>
      <c r="P317" s="13">
        <v>0</v>
      </c>
      <c r="Q317" s="25">
        <v>44300.707037037</v>
      </c>
      <c r="R317" s="9"/>
      <c r="S317" s="14"/>
      <c r="T317" s="14"/>
    </row>
    <row r="318" ht="21.85" customHeight="1" spans="1:20">
      <c r="A318" s="9"/>
      <c r="B318" s="9"/>
      <c r="C318" s="9" t="s">
        <v>1150</v>
      </c>
      <c r="D318" s="11" t="s">
        <v>1151</v>
      </c>
      <c r="E318" s="9" t="s">
        <v>1152</v>
      </c>
      <c r="F318" s="9" t="s">
        <v>178</v>
      </c>
      <c r="G318" s="24">
        <v>20.5</v>
      </c>
      <c r="H318" s="24">
        <v>29.8</v>
      </c>
      <c r="I318" s="9" t="s">
        <v>235</v>
      </c>
      <c r="J318" s="11" t="s">
        <v>236</v>
      </c>
      <c r="K318" s="12"/>
      <c r="L318" s="12"/>
      <c r="M318" s="12"/>
      <c r="N318" s="14">
        <v>0</v>
      </c>
      <c r="O318" s="13">
        <v>0</v>
      </c>
      <c r="P318" s="13">
        <v>0</v>
      </c>
      <c r="Q318" s="25">
        <v>44300.707037037</v>
      </c>
      <c r="R318" s="9"/>
      <c r="S318" s="14"/>
      <c r="T318" s="14"/>
    </row>
    <row r="319" ht="21.85" customHeight="1" spans="1:20">
      <c r="A319" s="9"/>
      <c r="B319" s="9"/>
      <c r="C319" s="9" t="s">
        <v>1153</v>
      </c>
      <c r="D319" s="11" t="s">
        <v>1154</v>
      </c>
      <c r="E319" s="9" t="s">
        <v>1155</v>
      </c>
      <c r="F319" s="9" t="s">
        <v>178</v>
      </c>
      <c r="G319" s="24">
        <v>18.8</v>
      </c>
      <c r="H319" s="24">
        <v>26.8</v>
      </c>
      <c r="I319" s="9" t="s">
        <v>235</v>
      </c>
      <c r="J319" s="11" t="s">
        <v>236</v>
      </c>
      <c r="K319" s="12"/>
      <c r="L319" s="12"/>
      <c r="M319" s="12"/>
      <c r="N319" s="14">
        <v>0</v>
      </c>
      <c r="O319" s="13">
        <v>0</v>
      </c>
      <c r="P319" s="13">
        <v>0</v>
      </c>
      <c r="Q319" s="25">
        <v>44300.7070486111</v>
      </c>
      <c r="R319" s="9"/>
      <c r="S319" s="14"/>
      <c r="T319" s="14"/>
    </row>
    <row r="320" ht="21.85" customHeight="1" spans="1:20">
      <c r="A320" s="9"/>
      <c r="B320" s="9"/>
      <c r="C320" s="9" t="s">
        <v>1156</v>
      </c>
      <c r="D320" s="11" t="s">
        <v>1157</v>
      </c>
      <c r="E320" s="9" t="s">
        <v>1158</v>
      </c>
      <c r="F320" s="9" t="s">
        <v>178</v>
      </c>
      <c r="G320" s="24">
        <v>13.7</v>
      </c>
      <c r="H320" s="24">
        <v>18.8</v>
      </c>
      <c r="I320" s="9" t="s">
        <v>262</v>
      </c>
      <c r="J320" s="11" t="s">
        <v>263</v>
      </c>
      <c r="K320" s="12">
        <v>0</v>
      </c>
      <c r="L320" s="12">
        <v>0</v>
      </c>
      <c r="M320" s="12">
        <v>0</v>
      </c>
      <c r="N320" s="14">
        <v>0</v>
      </c>
      <c r="O320" s="13">
        <v>0</v>
      </c>
      <c r="P320" s="13">
        <v>0</v>
      </c>
      <c r="Q320" s="25">
        <v>45079.7764236111</v>
      </c>
      <c r="R320" s="9"/>
      <c r="S320" s="14"/>
      <c r="T320" s="14"/>
    </row>
    <row r="321" ht="21.85" customHeight="1" spans="1:20">
      <c r="A321" s="9"/>
      <c r="B321" s="9"/>
      <c r="C321" s="9" t="s">
        <v>1159</v>
      </c>
      <c r="D321" s="11" t="s">
        <v>1160</v>
      </c>
      <c r="E321" s="9" t="s">
        <v>1161</v>
      </c>
      <c r="F321" s="9" t="s">
        <v>178</v>
      </c>
      <c r="G321" s="24">
        <v>12.1</v>
      </c>
      <c r="H321" s="24">
        <v>20.8</v>
      </c>
      <c r="I321" s="9" t="s">
        <v>262</v>
      </c>
      <c r="J321" s="11" t="s">
        <v>263</v>
      </c>
      <c r="K321" s="12"/>
      <c r="L321" s="12"/>
      <c r="M321" s="12"/>
      <c r="N321" s="14">
        <v>0</v>
      </c>
      <c r="O321" s="13">
        <v>0</v>
      </c>
      <c r="P321" s="13">
        <v>0</v>
      </c>
      <c r="Q321" s="25">
        <v>45080.6305439815</v>
      </c>
      <c r="R321" s="9"/>
      <c r="S321" s="14"/>
      <c r="T321" s="14"/>
    </row>
    <row r="322" ht="21.85" customHeight="1" spans="1:20">
      <c r="A322" s="9"/>
      <c r="B322" s="9"/>
      <c r="C322" s="9" t="s">
        <v>1162</v>
      </c>
      <c r="D322" s="11" t="s">
        <v>1163</v>
      </c>
      <c r="E322" s="9" t="s">
        <v>1164</v>
      </c>
      <c r="F322" s="9" t="s">
        <v>178</v>
      </c>
      <c r="G322" s="24">
        <v>25.8</v>
      </c>
      <c r="H322" s="24">
        <v>35.8</v>
      </c>
      <c r="I322" s="9" t="s">
        <v>296</v>
      </c>
      <c r="J322" s="11" t="s">
        <v>263</v>
      </c>
      <c r="K322" s="12">
        <v>10</v>
      </c>
      <c r="L322" s="12">
        <v>9</v>
      </c>
      <c r="M322" s="12">
        <v>358</v>
      </c>
      <c r="N322" s="14">
        <v>35.8</v>
      </c>
      <c r="O322" s="13">
        <v>0.300949720670391</v>
      </c>
      <c r="P322" s="13">
        <v>0.300949720670391</v>
      </c>
      <c r="Q322" s="25">
        <v>45080.6305671296</v>
      </c>
      <c r="R322" s="9"/>
      <c r="S322" s="14"/>
      <c r="T322" s="14"/>
    </row>
    <row r="323" ht="21.85" customHeight="1" spans="1:20">
      <c r="A323" s="9"/>
      <c r="B323" s="9"/>
      <c r="C323" s="9" t="s">
        <v>1165</v>
      </c>
      <c r="D323" s="11" t="s">
        <v>1166</v>
      </c>
      <c r="E323" s="9" t="s">
        <v>1167</v>
      </c>
      <c r="F323" s="9" t="s">
        <v>178</v>
      </c>
      <c r="G323" s="24">
        <v>26.3</v>
      </c>
      <c r="H323" s="24">
        <v>29.9</v>
      </c>
      <c r="I323" s="9" t="s">
        <v>210</v>
      </c>
      <c r="J323" s="11" t="s">
        <v>211</v>
      </c>
      <c r="K323" s="12"/>
      <c r="L323" s="12"/>
      <c r="M323" s="12"/>
      <c r="N323" s="14">
        <v>0</v>
      </c>
      <c r="O323" s="13">
        <v>0</v>
      </c>
      <c r="P323" s="13">
        <v>0</v>
      </c>
      <c r="Q323" s="25">
        <v>45720.7384027778</v>
      </c>
      <c r="R323" s="9"/>
      <c r="S323" s="14"/>
      <c r="T323" s="14"/>
    </row>
    <row r="324" ht="21.85" customHeight="1" spans="1:20">
      <c r="A324" s="9"/>
      <c r="B324" s="9"/>
      <c r="C324" s="9" t="s">
        <v>1168</v>
      </c>
      <c r="D324" s="11" t="s">
        <v>1169</v>
      </c>
      <c r="E324" s="9" t="s">
        <v>1170</v>
      </c>
      <c r="F324" s="9" t="s">
        <v>178</v>
      </c>
      <c r="G324" s="24">
        <v>21</v>
      </c>
      <c r="H324" s="24">
        <v>23.9</v>
      </c>
      <c r="I324" s="9" t="s">
        <v>210</v>
      </c>
      <c r="J324" s="11" t="s">
        <v>211</v>
      </c>
      <c r="K324" s="12"/>
      <c r="L324" s="12"/>
      <c r="M324" s="12"/>
      <c r="N324" s="14">
        <v>0</v>
      </c>
      <c r="O324" s="13">
        <v>0</v>
      </c>
      <c r="P324" s="13">
        <v>0</v>
      </c>
      <c r="Q324" s="25">
        <v>45721.5993518519</v>
      </c>
      <c r="R324" s="9"/>
      <c r="S324" s="14"/>
      <c r="T324" s="14"/>
    </row>
    <row r="325" ht="21.85" customHeight="1" spans="1:20">
      <c r="A325" s="9"/>
      <c r="B325" s="9"/>
      <c r="C325" s="9" t="s">
        <v>1171</v>
      </c>
      <c r="D325" s="11" t="s">
        <v>1172</v>
      </c>
      <c r="E325" s="9" t="s">
        <v>1173</v>
      </c>
      <c r="F325" s="9" t="s">
        <v>178</v>
      </c>
      <c r="G325" s="24">
        <v>43.9</v>
      </c>
      <c r="H325" s="24">
        <v>49.9</v>
      </c>
      <c r="I325" s="9" t="s">
        <v>210</v>
      </c>
      <c r="J325" s="11" t="s">
        <v>211</v>
      </c>
      <c r="K325" s="12"/>
      <c r="L325" s="12"/>
      <c r="M325" s="12"/>
      <c r="N325" s="14">
        <v>0</v>
      </c>
      <c r="O325" s="13">
        <v>0</v>
      </c>
      <c r="P325" s="13">
        <v>0</v>
      </c>
      <c r="Q325" s="25">
        <v>45721.6000578704</v>
      </c>
      <c r="R325" s="9"/>
      <c r="S325" s="14"/>
      <c r="T325" s="14"/>
    </row>
    <row r="326" ht="21.85" customHeight="1" spans="1:20">
      <c r="A326" s="9"/>
      <c r="B326" s="9"/>
      <c r="C326" s="9" t="s">
        <v>1174</v>
      </c>
      <c r="D326" s="11" t="s">
        <v>1175</v>
      </c>
      <c r="E326" s="9" t="s">
        <v>1176</v>
      </c>
      <c r="F326" s="9" t="s">
        <v>178</v>
      </c>
      <c r="G326" s="24">
        <v>14.17</v>
      </c>
      <c r="H326" s="24">
        <v>16.9</v>
      </c>
      <c r="I326" s="9" t="s">
        <v>808</v>
      </c>
      <c r="J326" s="11" t="s">
        <v>809</v>
      </c>
      <c r="K326" s="12"/>
      <c r="L326" s="12"/>
      <c r="M326" s="12"/>
      <c r="N326" s="14">
        <v>0</v>
      </c>
      <c r="O326" s="13">
        <v>0</v>
      </c>
      <c r="P326" s="13">
        <v>0</v>
      </c>
      <c r="Q326" s="25">
        <v>45722.6503009259</v>
      </c>
      <c r="R326" s="9"/>
      <c r="S326" s="14"/>
      <c r="T326" s="14"/>
    </row>
    <row r="327" ht="21.85" customHeight="1" spans="1:20">
      <c r="A327" s="9"/>
      <c r="B327" s="9"/>
      <c r="C327" s="9" t="s">
        <v>1177</v>
      </c>
      <c r="D327" s="11" t="s">
        <v>1178</v>
      </c>
      <c r="E327" s="9" t="s">
        <v>1179</v>
      </c>
      <c r="F327" s="9" t="s">
        <v>178</v>
      </c>
      <c r="G327" s="24">
        <v>8.61</v>
      </c>
      <c r="H327" s="24">
        <v>12.9</v>
      </c>
      <c r="I327" s="9" t="s">
        <v>808</v>
      </c>
      <c r="J327" s="11" t="s">
        <v>809</v>
      </c>
      <c r="K327" s="12"/>
      <c r="L327" s="12"/>
      <c r="M327" s="12"/>
      <c r="N327" s="14">
        <v>0</v>
      </c>
      <c r="O327" s="13">
        <v>0</v>
      </c>
      <c r="P327" s="13">
        <v>0</v>
      </c>
      <c r="Q327" s="25">
        <v>45722.652974537</v>
      </c>
      <c r="R327" s="9"/>
      <c r="S327" s="14"/>
      <c r="T327" s="14"/>
    </row>
    <row r="328" ht="21.85" customHeight="1" spans="1:20">
      <c r="A328" s="9"/>
      <c r="B328" s="9"/>
      <c r="C328" s="9" t="s">
        <v>1180</v>
      </c>
      <c r="D328" s="11" t="s">
        <v>1181</v>
      </c>
      <c r="E328" s="9" t="s">
        <v>1182</v>
      </c>
      <c r="F328" s="9" t="s">
        <v>178</v>
      </c>
      <c r="G328" s="24">
        <v>15.3</v>
      </c>
      <c r="H328" s="24">
        <v>16.9</v>
      </c>
      <c r="I328" s="9" t="s">
        <v>808</v>
      </c>
      <c r="J328" s="11" t="s">
        <v>809</v>
      </c>
      <c r="K328" s="12"/>
      <c r="L328" s="12"/>
      <c r="M328" s="12"/>
      <c r="N328" s="14">
        <v>0</v>
      </c>
      <c r="O328" s="13">
        <v>0</v>
      </c>
      <c r="P328" s="13">
        <v>0</v>
      </c>
      <c r="Q328" s="25">
        <v>45722.6533101852</v>
      </c>
      <c r="R328" s="9"/>
      <c r="S328" s="14"/>
      <c r="T328" s="14"/>
    </row>
    <row r="329" ht="21.85" customHeight="1" spans="1:20">
      <c r="A329" s="9"/>
      <c r="B329" s="9"/>
      <c r="C329" s="9" t="s">
        <v>1183</v>
      </c>
      <c r="D329" s="11" t="s">
        <v>1184</v>
      </c>
      <c r="E329" s="9" t="s">
        <v>1185</v>
      </c>
      <c r="F329" s="9" t="s">
        <v>178</v>
      </c>
      <c r="G329" s="24">
        <v>57.75</v>
      </c>
      <c r="H329" s="24">
        <v>69.8</v>
      </c>
      <c r="I329" s="9" t="s">
        <v>808</v>
      </c>
      <c r="J329" s="11" t="s">
        <v>809</v>
      </c>
      <c r="K329" s="12"/>
      <c r="L329" s="12"/>
      <c r="M329" s="12"/>
      <c r="N329" s="14">
        <v>0</v>
      </c>
      <c r="O329" s="13">
        <v>0</v>
      </c>
      <c r="P329" s="13">
        <v>0</v>
      </c>
      <c r="Q329" s="25">
        <v>45722.6538657407</v>
      </c>
      <c r="R329" s="9"/>
      <c r="S329" s="14"/>
      <c r="T329" s="14"/>
    </row>
    <row r="330" ht="21.85" customHeight="1" spans="1:20">
      <c r="A330" s="9"/>
      <c r="B330" s="9"/>
      <c r="C330" s="9" t="s">
        <v>1186</v>
      </c>
      <c r="D330" s="11" t="s">
        <v>1187</v>
      </c>
      <c r="E330" s="9" t="s">
        <v>1188</v>
      </c>
      <c r="F330" s="9" t="s">
        <v>178</v>
      </c>
      <c r="G330" s="24">
        <v>13.13</v>
      </c>
      <c r="H330" s="24">
        <v>13.9</v>
      </c>
      <c r="I330" s="9" t="s">
        <v>808</v>
      </c>
      <c r="J330" s="11" t="s">
        <v>809</v>
      </c>
      <c r="K330" s="12"/>
      <c r="L330" s="12"/>
      <c r="M330" s="12"/>
      <c r="N330" s="14">
        <v>0</v>
      </c>
      <c r="O330" s="13">
        <v>0</v>
      </c>
      <c r="P330" s="13">
        <v>0</v>
      </c>
      <c r="Q330" s="25">
        <v>45722.6575462963</v>
      </c>
      <c r="R330" s="9"/>
      <c r="S330" s="14"/>
      <c r="T330" s="14"/>
    </row>
    <row r="331" ht="21.85" customHeight="1" spans="1:20">
      <c r="A331" s="9"/>
      <c r="B331" s="9"/>
      <c r="C331" s="9" t="s">
        <v>1189</v>
      </c>
      <c r="D331" s="11" t="s">
        <v>1190</v>
      </c>
      <c r="E331" s="9" t="s">
        <v>1191</v>
      </c>
      <c r="F331" s="9" t="s">
        <v>178</v>
      </c>
      <c r="G331" s="24">
        <v>15.54</v>
      </c>
      <c r="H331" s="24">
        <v>19.8</v>
      </c>
      <c r="I331" s="9" t="s">
        <v>808</v>
      </c>
      <c r="J331" s="11" t="s">
        <v>809</v>
      </c>
      <c r="K331" s="12"/>
      <c r="L331" s="12"/>
      <c r="M331" s="12"/>
      <c r="N331" s="14">
        <v>0</v>
      </c>
      <c r="O331" s="13">
        <v>0</v>
      </c>
      <c r="P331" s="13">
        <v>0</v>
      </c>
      <c r="Q331" s="25">
        <v>45722.6605555556</v>
      </c>
      <c r="R331" s="9"/>
      <c r="S331" s="14"/>
      <c r="T331" s="14"/>
    </row>
    <row r="332" ht="21.85" customHeight="1" spans="1:20">
      <c r="A332" s="9"/>
      <c r="B332" s="9"/>
      <c r="C332" s="9" t="s">
        <v>1192</v>
      </c>
      <c r="D332" s="11" t="s">
        <v>1193</v>
      </c>
      <c r="E332" s="9" t="s">
        <v>1194</v>
      </c>
      <c r="F332" s="9" t="s">
        <v>178</v>
      </c>
      <c r="G332" s="24">
        <v>28.98</v>
      </c>
      <c r="H332" s="24">
        <v>35.8</v>
      </c>
      <c r="I332" s="9" t="s">
        <v>808</v>
      </c>
      <c r="J332" s="11" t="s">
        <v>809</v>
      </c>
      <c r="K332" s="12"/>
      <c r="L332" s="12"/>
      <c r="M332" s="12"/>
      <c r="N332" s="14">
        <v>0</v>
      </c>
      <c r="O332" s="13">
        <v>0</v>
      </c>
      <c r="P332" s="13">
        <v>0</v>
      </c>
      <c r="Q332" s="25">
        <v>45722.6607986111</v>
      </c>
      <c r="R332" s="9"/>
      <c r="S332" s="14"/>
      <c r="T332" s="14"/>
    </row>
    <row r="333" ht="21.85" customHeight="1" spans="1:20">
      <c r="A333" s="9"/>
      <c r="B333" s="9"/>
      <c r="C333" s="9" t="s">
        <v>1195</v>
      </c>
      <c r="D333" s="11" t="s">
        <v>1196</v>
      </c>
      <c r="E333" s="9" t="s">
        <v>1197</v>
      </c>
      <c r="F333" s="9" t="s">
        <v>178</v>
      </c>
      <c r="G333" s="24">
        <v>15.54</v>
      </c>
      <c r="H333" s="24">
        <v>19.8</v>
      </c>
      <c r="I333" s="9" t="s">
        <v>808</v>
      </c>
      <c r="J333" s="11" t="s">
        <v>809</v>
      </c>
      <c r="K333" s="12"/>
      <c r="L333" s="12"/>
      <c r="M333" s="12"/>
      <c r="N333" s="14">
        <v>0</v>
      </c>
      <c r="O333" s="13">
        <v>0</v>
      </c>
      <c r="P333" s="13">
        <v>0</v>
      </c>
      <c r="Q333" s="25">
        <v>45722.6609722222</v>
      </c>
      <c r="R333" s="9"/>
      <c r="S333" s="14"/>
      <c r="T333" s="14"/>
    </row>
    <row r="334" ht="21.85" customHeight="1" spans="1:20">
      <c r="A334" s="9"/>
      <c r="B334" s="9"/>
      <c r="C334" s="9" t="s">
        <v>1198</v>
      </c>
      <c r="D334" s="11" t="s">
        <v>1199</v>
      </c>
      <c r="E334" s="9" t="s">
        <v>1200</v>
      </c>
      <c r="F334" s="9" t="s">
        <v>178</v>
      </c>
      <c r="G334" s="24">
        <v>21</v>
      </c>
      <c r="H334" s="24">
        <v>25.8</v>
      </c>
      <c r="I334" s="9" t="s">
        <v>808</v>
      </c>
      <c r="J334" s="11" t="s">
        <v>809</v>
      </c>
      <c r="K334" s="12"/>
      <c r="L334" s="12"/>
      <c r="M334" s="12"/>
      <c r="N334" s="14">
        <v>0</v>
      </c>
      <c r="O334" s="13">
        <v>0</v>
      </c>
      <c r="P334" s="13">
        <v>0</v>
      </c>
      <c r="Q334" s="25">
        <v>45722.6613425926</v>
      </c>
      <c r="R334" s="9"/>
      <c r="S334" s="14"/>
      <c r="T334" s="14"/>
    </row>
    <row r="335" ht="21.85" customHeight="1" spans="1:20">
      <c r="A335" s="9"/>
      <c r="B335" s="9"/>
      <c r="C335" s="9" t="s">
        <v>1201</v>
      </c>
      <c r="D335" s="11" t="s">
        <v>1202</v>
      </c>
      <c r="E335" s="9" t="s">
        <v>1203</v>
      </c>
      <c r="F335" s="9" t="s">
        <v>178</v>
      </c>
      <c r="G335" s="24">
        <v>13.44</v>
      </c>
      <c r="H335" s="24">
        <v>14.9</v>
      </c>
      <c r="I335" s="9" t="s">
        <v>808</v>
      </c>
      <c r="J335" s="11" t="s">
        <v>809</v>
      </c>
      <c r="K335" s="12"/>
      <c r="L335" s="12"/>
      <c r="M335" s="12"/>
      <c r="N335" s="14">
        <v>0</v>
      </c>
      <c r="O335" s="13">
        <v>0</v>
      </c>
      <c r="P335" s="13">
        <v>0</v>
      </c>
      <c r="Q335" s="25">
        <v>45722.6616666667</v>
      </c>
      <c r="R335" s="9"/>
      <c r="S335" s="14"/>
      <c r="T335" s="14"/>
    </row>
    <row r="336" ht="21.85" customHeight="1" spans="1:20">
      <c r="A336" s="9"/>
      <c r="B336" s="9"/>
      <c r="C336" s="9" t="s">
        <v>1204</v>
      </c>
      <c r="D336" s="11" t="s">
        <v>1205</v>
      </c>
      <c r="E336" s="9" t="s">
        <v>1206</v>
      </c>
      <c r="F336" s="9" t="s">
        <v>178</v>
      </c>
      <c r="G336" s="24">
        <v>12.71</v>
      </c>
      <c r="H336" s="24">
        <v>13.8</v>
      </c>
      <c r="I336" s="9" t="s">
        <v>808</v>
      </c>
      <c r="J336" s="11" t="s">
        <v>809</v>
      </c>
      <c r="K336" s="12"/>
      <c r="L336" s="12"/>
      <c r="M336" s="12"/>
      <c r="N336" s="14">
        <v>0</v>
      </c>
      <c r="O336" s="13">
        <v>0</v>
      </c>
      <c r="P336" s="13">
        <v>0</v>
      </c>
      <c r="Q336" s="25">
        <v>45722.6618287037</v>
      </c>
      <c r="R336" s="9"/>
      <c r="S336" s="14"/>
      <c r="T336" s="14"/>
    </row>
    <row r="337" ht="21.85" customHeight="1" spans="1:20">
      <c r="A337" s="9"/>
      <c r="B337" s="9"/>
      <c r="C337" s="9" t="s">
        <v>1207</v>
      </c>
      <c r="D337" s="11" t="s">
        <v>1208</v>
      </c>
      <c r="E337" s="9" t="s">
        <v>1209</v>
      </c>
      <c r="F337" s="9" t="s">
        <v>178</v>
      </c>
      <c r="G337" s="24">
        <v>9.35</v>
      </c>
      <c r="H337" s="24">
        <v>10.9</v>
      </c>
      <c r="I337" s="9" t="s">
        <v>808</v>
      </c>
      <c r="J337" s="11" t="s">
        <v>809</v>
      </c>
      <c r="K337" s="12"/>
      <c r="L337" s="12"/>
      <c r="M337" s="12"/>
      <c r="N337" s="14">
        <v>0</v>
      </c>
      <c r="O337" s="13">
        <v>0</v>
      </c>
      <c r="P337" s="13">
        <v>0</v>
      </c>
      <c r="Q337" s="25">
        <v>45722.6620023148</v>
      </c>
      <c r="R337" s="9"/>
      <c r="S337" s="14"/>
      <c r="T337" s="14"/>
    </row>
    <row r="338" ht="21.85" customHeight="1" spans="1:20">
      <c r="A338" s="9"/>
      <c r="B338" s="9"/>
      <c r="C338" s="9" t="s">
        <v>1210</v>
      </c>
      <c r="D338" s="11" t="s">
        <v>1211</v>
      </c>
      <c r="E338" s="9" t="s">
        <v>1212</v>
      </c>
      <c r="F338" s="9" t="s">
        <v>178</v>
      </c>
      <c r="G338" s="24">
        <v>16.7</v>
      </c>
      <c r="H338" s="24">
        <v>17.5</v>
      </c>
      <c r="I338" s="9" t="s">
        <v>808</v>
      </c>
      <c r="J338" s="11" t="s">
        <v>809</v>
      </c>
      <c r="K338" s="12"/>
      <c r="L338" s="12"/>
      <c r="M338" s="12"/>
      <c r="N338" s="14">
        <v>0</v>
      </c>
      <c r="O338" s="13">
        <v>0</v>
      </c>
      <c r="P338" s="13">
        <v>0</v>
      </c>
      <c r="Q338" s="25">
        <v>45722.6627314815</v>
      </c>
      <c r="R338" s="9"/>
      <c r="S338" s="14"/>
      <c r="T338" s="14"/>
    </row>
    <row r="339" ht="21.85" customHeight="1" spans="1:20">
      <c r="A339" s="9"/>
      <c r="B339" s="9"/>
      <c r="C339" s="9" t="s">
        <v>1213</v>
      </c>
      <c r="D339" s="11" t="s">
        <v>1214</v>
      </c>
      <c r="E339" s="9" t="s">
        <v>1215</v>
      </c>
      <c r="F339" s="9" t="s">
        <v>178</v>
      </c>
      <c r="G339" s="24">
        <v>18.9</v>
      </c>
      <c r="H339" s="24">
        <v>22.9</v>
      </c>
      <c r="I339" s="9" t="s">
        <v>808</v>
      </c>
      <c r="J339" s="11" t="s">
        <v>809</v>
      </c>
      <c r="K339" s="12"/>
      <c r="L339" s="12"/>
      <c r="M339" s="12"/>
      <c r="N339" s="14">
        <v>0</v>
      </c>
      <c r="O339" s="13">
        <v>0</v>
      </c>
      <c r="P339" s="13">
        <v>0</v>
      </c>
      <c r="Q339" s="25">
        <v>45722.6629050926</v>
      </c>
      <c r="R339" s="9"/>
      <c r="S339" s="14"/>
      <c r="T339" s="14"/>
    </row>
    <row r="340" ht="21.85" customHeight="1" spans="1:20">
      <c r="A340" s="9" t="s">
        <v>130</v>
      </c>
      <c r="B340" s="9" t="s">
        <v>131</v>
      </c>
      <c r="C340" s="9" t="s">
        <v>1216</v>
      </c>
      <c r="D340" s="11" t="s">
        <v>1217</v>
      </c>
      <c r="E340" s="9" t="s">
        <v>1218</v>
      </c>
      <c r="F340" s="9" t="s">
        <v>184</v>
      </c>
      <c r="G340" s="24">
        <v>13.8</v>
      </c>
      <c r="H340" s="24">
        <v>29.9</v>
      </c>
      <c r="I340" s="9" t="s">
        <v>185</v>
      </c>
      <c r="J340" s="11" t="s">
        <v>186</v>
      </c>
      <c r="K340" s="12">
        <v>0</v>
      </c>
      <c r="L340" s="12">
        <v>0</v>
      </c>
      <c r="M340" s="12">
        <v>0</v>
      </c>
      <c r="N340" s="14">
        <v>0</v>
      </c>
      <c r="O340" s="13">
        <v>0</v>
      </c>
      <c r="P340" s="13">
        <v>0</v>
      </c>
      <c r="Q340" s="25">
        <v>45604.4946875</v>
      </c>
      <c r="R340" s="9"/>
      <c r="S340" s="14"/>
      <c r="T340" s="14"/>
    </row>
    <row r="341" ht="21.85" customHeight="1" spans="1:20">
      <c r="A341" s="9"/>
      <c r="B341" s="9"/>
      <c r="C341" s="9" t="s">
        <v>1219</v>
      </c>
      <c r="D341" s="11" t="s">
        <v>1220</v>
      </c>
      <c r="E341" s="9" t="s">
        <v>1221</v>
      </c>
      <c r="F341" s="9" t="s">
        <v>184</v>
      </c>
      <c r="G341" s="24">
        <v>13.8</v>
      </c>
      <c r="H341" s="24">
        <v>29.9</v>
      </c>
      <c r="I341" s="9" t="s">
        <v>185</v>
      </c>
      <c r="J341" s="11" t="s">
        <v>186</v>
      </c>
      <c r="K341" s="12">
        <v>0</v>
      </c>
      <c r="L341" s="12">
        <v>0</v>
      </c>
      <c r="M341" s="12">
        <v>0</v>
      </c>
      <c r="N341" s="14">
        <v>0</v>
      </c>
      <c r="O341" s="13">
        <v>0</v>
      </c>
      <c r="P341" s="13">
        <v>0</v>
      </c>
      <c r="Q341" s="25">
        <v>45604.4947106481</v>
      </c>
      <c r="R341" s="9"/>
      <c r="S341" s="14"/>
      <c r="T341" s="14"/>
    </row>
  </sheetData>
  <mergeCells count="46">
    <mergeCell ref="B1:P1"/>
    <mergeCell ref="C2:D2"/>
    <mergeCell ref="K3:O3"/>
    <mergeCell ref="A3:A4"/>
    <mergeCell ref="A5:A7"/>
    <mergeCell ref="A8:A52"/>
    <mergeCell ref="A53:A85"/>
    <mergeCell ref="A86:A107"/>
    <mergeCell ref="A108:A141"/>
    <mergeCell ref="A142:A150"/>
    <mergeCell ref="A151:A165"/>
    <mergeCell ref="A166:A181"/>
    <mergeCell ref="A182:A229"/>
    <mergeCell ref="A230:A261"/>
    <mergeCell ref="A262:A307"/>
    <mergeCell ref="A308:A313"/>
    <mergeCell ref="A314:A339"/>
    <mergeCell ref="A340:A341"/>
    <mergeCell ref="B3:B4"/>
    <mergeCell ref="B5:B7"/>
    <mergeCell ref="B8:B52"/>
    <mergeCell ref="B53:B85"/>
    <mergeCell ref="B86:B107"/>
    <mergeCell ref="B108:B141"/>
    <mergeCell ref="B142:B150"/>
    <mergeCell ref="B151:B165"/>
    <mergeCell ref="B166:B181"/>
    <mergeCell ref="B182:B229"/>
    <mergeCell ref="B230:B261"/>
    <mergeCell ref="B262:B307"/>
    <mergeCell ref="B308:B313"/>
    <mergeCell ref="B314:B339"/>
    <mergeCell ref="B340:B341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3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/>
  <cols>
    <col min="1" max="1" width="9.63333333333333" customWidth="1"/>
    <col min="2" max="2" width="9.5" customWidth="1"/>
    <col min="3" max="3" width="9.76666666666667" customWidth="1"/>
    <col min="4" max="4" width="13.975" customWidth="1"/>
    <col min="5" max="5" width="21.575" customWidth="1"/>
    <col min="6" max="6" width="26.8666666666667" customWidth="1"/>
    <col min="7" max="8" width="8.81666666666667" customWidth="1"/>
    <col min="9" max="9" width="9.76666666666667" customWidth="1"/>
    <col min="10" max="10" width="8.275" customWidth="1"/>
    <col min="11" max="11" width="8.81666666666667" customWidth="1"/>
    <col min="12" max="12" width="9.76666666666667" customWidth="1"/>
    <col min="13" max="13" width="8.275" customWidth="1"/>
    <col min="14" max="14" width="8.81666666666667" customWidth="1"/>
    <col min="15" max="15" width="9.76666666666667" customWidth="1"/>
  </cols>
  <sheetData>
    <row r="1" ht="27.1" customHeight="1" spans="1:15">
      <c r="A1" s="1"/>
      <c r="C1" s="1"/>
      <c r="D1" s="2" t="s">
        <v>1222</v>
      </c>
      <c r="E1" s="2"/>
      <c r="F1" s="2"/>
      <c r="G1" s="2"/>
      <c r="H1" s="2"/>
      <c r="I1" s="2"/>
      <c r="J1" s="2"/>
    </row>
    <row r="2" ht="14.3" customHeight="1" spans="1:15">
      <c r="D2" s="3" t="s">
        <v>158</v>
      </c>
      <c r="E2" s="4" t="s">
        <v>96</v>
      </c>
      <c r="F2" s="4"/>
      <c r="I2" s="1">
        <v>1</v>
      </c>
    </row>
    <row r="3" ht="22.2" customHeight="1" spans="1:15">
      <c r="A3" s="5" t="s">
        <v>99</v>
      </c>
      <c r="B3" s="5" t="s">
        <v>100</v>
      </c>
      <c r="C3" s="5" t="s">
        <v>123</v>
      </c>
      <c r="D3" s="5" t="s">
        <v>124</v>
      </c>
      <c r="E3" s="5" t="s">
        <v>159</v>
      </c>
      <c r="F3" s="5" t="s">
        <v>160</v>
      </c>
      <c r="G3" s="5" t="s">
        <v>5</v>
      </c>
      <c r="H3" s="5"/>
      <c r="I3" s="5"/>
      <c r="J3" s="5" t="s">
        <v>6</v>
      </c>
      <c r="K3" s="5"/>
      <c r="L3" s="5"/>
      <c r="M3" s="5" t="s">
        <v>102</v>
      </c>
      <c r="N3" s="5"/>
      <c r="O3" s="5"/>
    </row>
    <row r="4" ht="22.2" customHeight="1" spans="1:15">
      <c r="A4" s="5"/>
      <c r="B4" s="5"/>
      <c r="C4" s="5"/>
      <c r="D4" s="5"/>
      <c r="E4" s="5"/>
      <c r="F4" s="5"/>
      <c r="G4" s="5" t="s">
        <v>10</v>
      </c>
      <c r="H4" s="5" t="s">
        <v>13</v>
      </c>
      <c r="I4" s="5" t="s">
        <v>15</v>
      </c>
      <c r="J4" s="5" t="s">
        <v>10</v>
      </c>
      <c r="K4" s="5" t="s">
        <v>13</v>
      </c>
      <c r="L4" s="5" t="s">
        <v>15</v>
      </c>
      <c r="M4" s="5" t="s">
        <v>10</v>
      </c>
      <c r="N4" s="5" t="s">
        <v>13</v>
      </c>
      <c r="O4" s="5" t="s">
        <v>15</v>
      </c>
    </row>
    <row r="5" ht="14.3" customHeight="1" spans="1:15">
      <c r="A5" s="6" t="s">
        <v>1223</v>
      </c>
      <c r="B5" s="6"/>
      <c r="C5" s="6"/>
      <c r="D5" s="6"/>
      <c r="E5" s="6"/>
      <c r="F5" s="6"/>
      <c r="G5" s="6">
        <v>4131138.21</v>
      </c>
      <c r="H5" s="6">
        <v>5380291.15</v>
      </c>
      <c r="I5" s="7">
        <v>-0.232171996863032</v>
      </c>
      <c r="J5" s="6">
        <v>176762.539</v>
      </c>
      <c r="K5" s="6">
        <v>173412.89</v>
      </c>
      <c r="L5" s="7">
        <v>0.0193160323895183</v>
      </c>
      <c r="M5" s="8">
        <v>23.3711183001281</v>
      </c>
      <c r="N5" s="8">
        <v>31.0259009581122</v>
      </c>
      <c r="O5" s="7">
        <v>-0.246722332683224</v>
      </c>
    </row>
    <row r="6" ht="17.05" customHeight="1" spans="1:15">
      <c r="A6" s="9" t="s">
        <v>1224</v>
      </c>
      <c r="B6" s="9" t="s">
        <v>1225</v>
      </c>
      <c r="C6" s="9" t="s">
        <v>136</v>
      </c>
      <c r="D6" s="9" t="s">
        <v>137</v>
      </c>
      <c r="E6" s="10" t="s">
        <v>175</v>
      </c>
      <c r="F6" s="11" t="s">
        <v>176</v>
      </c>
      <c r="G6" s="12">
        <v>34.6</v>
      </c>
      <c r="H6" s="12">
        <v>49</v>
      </c>
      <c r="I6" s="13">
        <v>-0.293877551020408</v>
      </c>
      <c r="J6" s="12">
        <v>0.6</v>
      </c>
      <c r="K6" s="12">
        <v>0.684</v>
      </c>
      <c r="L6" s="13">
        <v>-0.12280701754386</v>
      </c>
      <c r="M6" s="14">
        <v>57.6666666666667</v>
      </c>
      <c r="N6" s="14">
        <v>71.6374269005848</v>
      </c>
      <c r="O6" s="13">
        <v>-0.195020408163265</v>
      </c>
    </row>
    <row r="7" ht="17.05" customHeight="1" spans="1:15">
      <c r="A7" s="9"/>
      <c r="B7" s="9"/>
      <c r="C7" s="9"/>
      <c r="D7" s="9"/>
      <c r="E7" s="10" t="s">
        <v>181</v>
      </c>
      <c r="F7" s="11" t="s">
        <v>182</v>
      </c>
      <c r="G7" s="12">
        <v>0</v>
      </c>
      <c r="H7" s="12">
        <v>0</v>
      </c>
      <c r="I7" s="13">
        <v>-1</v>
      </c>
      <c r="J7" s="12">
        <v>0</v>
      </c>
      <c r="K7" s="12">
        <v>0</v>
      </c>
      <c r="L7" s="13">
        <v>-1</v>
      </c>
      <c r="M7" s="14">
        <v>0</v>
      </c>
      <c r="N7" s="14">
        <v>0</v>
      </c>
      <c r="O7" s="13">
        <v>-1</v>
      </c>
    </row>
    <row r="8" ht="17.05" customHeight="1" spans="1:15">
      <c r="A8" s="9"/>
      <c r="B8" s="9"/>
      <c r="C8" s="9"/>
      <c r="D8" s="9"/>
      <c r="E8" s="10" t="s">
        <v>187</v>
      </c>
      <c r="F8" s="11" t="s">
        <v>188</v>
      </c>
      <c r="G8" s="12">
        <v>1443</v>
      </c>
      <c r="H8" s="12">
        <v>0</v>
      </c>
      <c r="I8" s="13" t="e">
        <v>#DIV/0!</v>
      </c>
      <c r="J8" s="12">
        <v>92.5</v>
      </c>
      <c r="K8" s="12">
        <v>0</v>
      </c>
      <c r="L8" s="13" t="e">
        <v>#DIV/0!</v>
      </c>
      <c r="M8" s="14">
        <v>15.6</v>
      </c>
      <c r="N8" s="14">
        <v>0</v>
      </c>
      <c r="O8" s="13" t="e">
        <v>#DIV/0!</v>
      </c>
    </row>
    <row r="9" ht="14.3" customHeight="1" spans="1:15">
      <c r="A9" s="9"/>
      <c r="B9" s="9"/>
      <c r="C9" s="9"/>
      <c r="D9" s="9"/>
      <c r="E9" s="15" t="s">
        <v>1226</v>
      </c>
      <c r="F9" s="15"/>
      <c r="G9" s="16">
        <v>1477.6</v>
      </c>
      <c r="H9" s="16">
        <v>49</v>
      </c>
      <c r="I9" s="17">
        <v>29.1551020408163</v>
      </c>
      <c r="J9" s="16">
        <v>93.1</v>
      </c>
      <c r="K9" s="16">
        <v>0.684</v>
      </c>
      <c r="L9" s="17">
        <v>135.111111111111</v>
      </c>
      <c r="M9" s="18">
        <v>15.8711063372718</v>
      </c>
      <c r="N9" s="18">
        <v>71.6374269005848</v>
      </c>
      <c r="O9" s="17">
        <v>-0.77845231153686</v>
      </c>
    </row>
    <row r="10" ht="17.05" customHeight="1" spans="1:15">
      <c r="A10" s="9"/>
      <c r="B10" s="9"/>
      <c r="C10" s="9" t="s">
        <v>142</v>
      </c>
      <c r="D10" s="9" t="s">
        <v>143</v>
      </c>
      <c r="E10" s="10" t="s">
        <v>190</v>
      </c>
      <c r="F10" s="11" t="s">
        <v>191</v>
      </c>
      <c r="G10" s="12"/>
      <c r="H10" s="12">
        <v>0</v>
      </c>
      <c r="I10" s="13">
        <v>-1</v>
      </c>
      <c r="J10" s="12"/>
      <c r="K10" s="12">
        <v>0</v>
      </c>
      <c r="L10" s="13">
        <v>-1</v>
      </c>
      <c r="M10" s="14">
        <v>0</v>
      </c>
      <c r="N10" s="14">
        <v>0</v>
      </c>
      <c r="O10" s="13">
        <v>-1</v>
      </c>
    </row>
    <row r="11" ht="17.05" customHeight="1" spans="1:15">
      <c r="A11" s="9"/>
      <c r="B11" s="9"/>
      <c r="C11" s="9"/>
      <c r="D11" s="9"/>
      <c r="E11" s="10" t="s">
        <v>193</v>
      </c>
      <c r="F11" s="11" t="s">
        <v>194</v>
      </c>
      <c r="G11" s="12">
        <v>45944.54</v>
      </c>
      <c r="H11" s="12">
        <v>59345</v>
      </c>
      <c r="I11" s="13">
        <v>-0.225806049372314</v>
      </c>
      <c r="J11" s="12">
        <v>1727.576</v>
      </c>
      <c r="K11" s="12">
        <v>1663.419</v>
      </c>
      <c r="L11" s="13">
        <v>0.038569356247584</v>
      </c>
      <c r="M11" s="14">
        <v>26.5948010391439</v>
      </c>
      <c r="N11" s="14">
        <v>35.6765192654406</v>
      </c>
      <c r="O11" s="13">
        <v>-0.2545572946376</v>
      </c>
    </row>
    <row r="12" ht="17.05" customHeight="1" spans="1:15">
      <c r="A12" s="9"/>
      <c r="B12" s="9"/>
      <c r="C12" s="9"/>
      <c r="D12" s="9"/>
      <c r="E12" s="10" t="s">
        <v>199</v>
      </c>
      <c r="F12" s="11" t="s">
        <v>200</v>
      </c>
      <c r="G12" s="12">
        <v>1240.89</v>
      </c>
      <c r="H12" s="12">
        <v>3670.75</v>
      </c>
      <c r="I12" s="13">
        <v>-0.661951917183137</v>
      </c>
      <c r="J12" s="12">
        <v>42.374</v>
      </c>
      <c r="K12" s="12">
        <v>74.99</v>
      </c>
      <c r="L12" s="13">
        <v>-0.434937991732231</v>
      </c>
      <c r="M12" s="14">
        <v>29.2842308963043</v>
      </c>
      <c r="N12" s="14">
        <v>48.9498599813308</v>
      </c>
      <c r="O12" s="13">
        <v>-0.40175046654938</v>
      </c>
    </row>
    <row r="13" ht="17.05" customHeight="1" spans="1:15">
      <c r="A13" s="9"/>
      <c r="B13" s="9"/>
      <c r="C13" s="9"/>
      <c r="D13" s="9"/>
      <c r="E13" s="10" t="s">
        <v>204</v>
      </c>
      <c r="F13" s="11" t="s">
        <v>205</v>
      </c>
      <c r="G13" s="12">
        <v>17062.09</v>
      </c>
      <c r="H13" s="12">
        <v>23601.21</v>
      </c>
      <c r="I13" s="13">
        <v>-0.27706715037068</v>
      </c>
      <c r="J13" s="12">
        <v>835.531</v>
      </c>
      <c r="K13" s="12">
        <v>816.289</v>
      </c>
      <c r="L13" s="13">
        <v>0.023572533747239</v>
      </c>
      <c r="M13" s="14">
        <v>20.4206546495582</v>
      </c>
      <c r="N13" s="14">
        <v>28.9128115165095</v>
      </c>
      <c r="O13" s="13">
        <v>-0.293716052556915</v>
      </c>
    </row>
    <row r="14" ht="17.05" customHeight="1" spans="1:15">
      <c r="A14" s="9"/>
      <c r="B14" s="9"/>
      <c r="C14" s="9"/>
      <c r="D14" s="9"/>
      <c r="E14" s="10" t="s">
        <v>207</v>
      </c>
      <c r="F14" s="11" t="s">
        <v>208</v>
      </c>
      <c r="G14" s="12">
        <v>0</v>
      </c>
      <c r="H14" s="12">
        <v>0</v>
      </c>
      <c r="I14" s="13">
        <v>-1</v>
      </c>
      <c r="J14" s="12">
        <v>0</v>
      </c>
      <c r="K14" s="12">
        <v>0</v>
      </c>
      <c r="L14" s="13">
        <v>-1</v>
      </c>
      <c r="M14" s="14">
        <v>0</v>
      </c>
      <c r="N14" s="14">
        <v>0</v>
      </c>
      <c r="O14" s="13">
        <v>-1</v>
      </c>
    </row>
    <row r="15" ht="17.05" customHeight="1" spans="1:15">
      <c r="A15" s="9"/>
      <c r="B15" s="9"/>
      <c r="C15" s="9"/>
      <c r="D15" s="9"/>
      <c r="E15" s="10" t="s">
        <v>212</v>
      </c>
      <c r="F15" s="11" t="s">
        <v>213</v>
      </c>
      <c r="G15" s="12">
        <v>0</v>
      </c>
      <c r="H15" s="12">
        <v>0</v>
      </c>
      <c r="I15" s="13">
        <v>-1</v>
      </c>
      <c r="J15" s="12">
        <v>0</v>
      </c>
      <c r="K15" s="12">
        <v>0</v>
      </c>
      <c r="L15" s="13">
        <v>-1</v>
      </c>
      <c r="M15" s="14">
        <v>0</v>
      </c>
      <c r="N15" s="14">
        <v>0</v>
      </c>
      <c r="O15" s="13">
        <v>-1</v>
      </c>
    </row>
    <row r="16" ht="17.05" customHeight="1" spans="1:15">
      <c r="A16" s="9"/>
      <c r="B16" s="9"/>
      <c r="C16" s="9"/>
      <c r="D16" s="9"/>
      <c r="E16" s="10" t="s">
        <v>215</v>
      </c>
      <c r="F16" s="11" t="s">
        <v>216</v>
      </c>
      <c r="G16" s="12">
        <v>634.95</v>
      </c>
      <c r="H16" s="12">
        <v>1570.05</v>
      </c>
      <c r="I16" s="13">
        <v>-0.595586127830324</v>
      </c>
      <c r="J16" s="12">
        <v>20.186</v>
      </c>
      <c r="K16" s="12">
        <v>43.266</v>
      </c>
      <c r="L16" s="13">
        <v>-0.533444274950307</v>
      </c>
      <c r="M16" s="14">
        <v>31.4549687902507</v>
      </c>
      <c r="N16" s="14">
        <v>36.2883095271114</v>
      </c>
      <c r="O16" s="13">
        <v>-0.133192777504547</v>
      </c>
    </row>
    <row r="17" ht="17.05" customHeight="1" spans="1:15">
      <c r="A17" s="9"/>
      <c r="B17" s="9"/>
      <c r="C17" s="9"/>
      <c r="D17" s="9"/>
      <c r="E17" s="10" t="s">
        <v>218</v>
      </c>
      <c r="F17" s="11" t="s">
        <v>219</v>
      </c>
      <c r="G17" s="12">
        <v>758.17</v>
      </c>
      <c r="H17" s="12">
        <v>3237.56</v>
      </c>
      <c r="I17" s="13">
        <v>-0.765820556221352</v>
      </c>
      <c r="J17" s="12">
        <v>12.646</v>
      </c>
      <c r="K17" s="12">
        <v>51.536</v>
      </c>
      <c r="L17" s="13">
        <v>-0.754618131015213</v>
      </c>
      <c r="M17" s="14">
        <v>59.9533449312035</v>
      </c>
      <c r="N17" s="14">
        <v>62.821328779882</v>
      </c>
      <c r="O17" s="13">
        <v>-0.0456530274730026</v>
      </c>
    </row>
    <row r="18" ht="17.05" customHeight="1" spans="1:15">
      <c r="A18" s="9"/>
      <c r="B18" s="9"/>
      <c r="C18" s="9"/>
      <c r="D18" s="9"/>
      <c r="E18" s="10" t="s">
        <v>221</v>
      </c>
      <c r="F18" s="11" t="s">
        <v>222</v>
      </c>
      <c r="G18" s="12">
        <v>7847.75</v>
      </c>
      <c r="H18" s="12">
        <v>7320.67</v>
      </c>
      <c r="I18" s="13">
        <v>0.0719988744199643</v>
      </c>
      <c r="J18" s="12">
        <v>131.184</v>
      </c>
      <c r="K18" s="12">
        <v>124.694</v>
      </c>
      <c r="L18" s="13">
        <v>0.0520474120647345</v>
      </c>
      <c r="M18" s="14">
        <v>59.8224631052567</v>
      </c>
      <c r="N18" s="14">
        <v>58.7090798274175</v>
      </c>
      <c r="O18" s="13">
        <v>0.0189644137007793</v>
      </c>
    </row>
    <row r="19" ht="17.05" customHeight="1" spans="1:15">
      <c r="A19" s="9"/>
      <c r="B19" s="9"/>
      <c r="C19" s="9"/>
      <c r="D19" s="9"/>
      <c r="E19" s="10" t="s">
        <v>224</v>
      </c>
      <c r="F19" s="11" t="s">
        <v>225</v>
      </c>
      <c r="G19" s="12">
        <v>1241.53</v>
      </c>
      <c r="H19" s="12">
        <v>96.27</v>
      </c>
      <c r="I19" s="13">
        <v>11.8963332294588</v>
      </c>
      <c r="J19" s="12">
        <v>51.948</v>
      </c>
      <c r="K19" s="12">
        <v>4.108</v>
      </c>
      <c r="L19" s="13">
        <v>11.6455696202532</v>
      </c>
      <c r="M19" s="14">
        <v>23.8994763994764</v>
      </c>
      <c r="N19" s="14">
        <v>23.4347614410906</v>
      </c>
      <c r="O19" s="13">
        <v>0.0198301552825288</v>
      </c>
    </row>
    <row r="20" ht="17.05" customHeight="1" spans="1:15">
      <c r="A20" s="9"/>
      <c r="B20" s="9"/>
      <c r="C20" s="9"/>
      <c r="D20" s="9"/>
      <c r="E20" s="10" t="s">
        <v>229</v>
      </c>
      <c r="F20" s="11" t="s">
        <v>230</v>
      </c>
      <c r="G20" s="12">
        <v>25023.41</v>
      </c>
      <c r="H20" s="12">
        <v>17193.32</v>
      </c>
      <c r="I20" s="13">
        <v>0.455414661042777</v>
      </c>
      <c r="J20" s="12">
        <v>490.38</v>
      </c>
      <c r="K20" s="12">
        <v>323.554</v>
      </c>
      <c r="L20" s="13">
        <v>0.515604814034133</v>
      </c>
      <c r="M20" s="14">
        <v>51.0286104653534</v>
      </c>
      <c r="N20" s="14">
        <v>53.1389505306688</v>
      </c>
      <c r="O20" s="13">
        <v>-0.0397136195623094</v>
      </c>
    </row>
    <row r="21" ht="17.05" customHeight="1" spans="1:15">
      <c r="A21" s="9"/>
      <c r="B21" s="9"/>
      <c r="C21" s="9"/>
      <c r="D21" s="9"/>
      <c r="E21" s="10" t="s">
        <v>232</v>
      </c>
      <c r="F21" s="11" t="s">
        <v>233</v>
      </c>
      <c r="G21" s="12"/>
      <c r="H21" s="12">
        <v>656.6</v>
      </c>
      <c r="I21" s="13">
        <v>-1</v>
      </c>
      <c r="J21" s="12"/>
      <c r="K21" s="12">
        <v>17</v>
      </c>
      <c r="L21" s="13">
        <v>-1</v>
      </c>
      <c r="M21" s="14">
        <v>0</v>
      </c>
      <c r="N21" s="14">
        <v>38.6235294117647</v>
      </c>
      <c r="O21" s="13">
        <v>-1</v>
      </c>
    </row>
    <row r="22" ht="17.05" customHeight="1" spans="1:15">
      <c r="A22" s="9"/>
      <c r="B22" s="9"/>
      <c r="C22" s="9"/>
      <c r="D22" s="9"/>
      <c r="E22" s="10" t="s">
        <v>237</v>
      </c>
      <c r="F22" s="11" t="s">
        <v>238</v>
      </c>
      <c r="G22" s="12"/>
      <c r="H22" s="12">
        <v>260.4</v>
      </c>
      <c r="I22" s="13">
        <v>-1</v>
      </c>
      <c r="J22" s="12"/>
      <c r="K22" s="12">
        <v>8</v>
      </c>
      <c r="L22" s="13">
        <v>-1</v>
      </c>
      <c r="M22" s="14">
        <v>0</v>
      </c>
      <c r="N22" s="14">
        <v>32.55</v>
      </c>
      <c r="O22" s="13">
        <v>-1</v>
      </c>
    </row>
    <row r="23" ht="17.05" customHeight="1" spans="1:15">
      <c r="A23" s="9"/>
      <c r="B23" s="9"/>
      <c r="C23" s="9"/>
      <c r="D23" s="9"/>
      <c r="E23" s="10" t="s">
        <v>240</v>
      </c>
      <c r="F23" s="11" t="s">
        <v>241</v>
      </c>
      <c r="G23" s="12">
        <v>16721.48</v>
      </c>
      <c r="H23" s="12">
        <v>33802.77</v>
      </c>
      <c r="I23" s="13">
        <v>-0.505322196967882</v>
      </c>
      <c r="J23" s="12">
        <v>437.041</v>
      </c>
      <c r="K23" s="12">
        <v>697.396</v>
      </c>
      <c r="L23" s="13">
        <v>-0.37332448135636</v>
      </c>
      <c r="M23" s="14">
        <v>38.260666619379</v>
      </c>
      <c r="N23" s="14">
        <v>48.4699797532535</v>
      </c>
      <c r="O23" s="13">
        <v>-0.210631677294837</v>
      </c>
    </row>
    <row r="24" ht="17.05" customHeight="1" spans="1:15">
      <c r="A24" s="9"/>
      <c r="B24" s="9"/>
      <c r="C24" s="9"/>
      <c r="D24" s="9"/>
      <c r="E24" s="10" t="s">
        <v>245</v>
      </c>
      <c r="F24" s="11" t="s">
        <v>246</v>
      </c>
      <c r="G24" s="12">
        <v>37888.56</v>
      </c>
      <c r="H24" s="12">
        <v>37971.11</v>
      </c>
      <c r="I24" s="13">
        <v>-0.00217402124931296</v>
      </c>
      <c r="J24" s="12">
        <v>1753.496</v>
      </c>
      <c r="K24" s="12">
        <v>1230.182</v>
      </c>
      <c r="L24" s="13">
        <v>0.425395591871772</v>
      </c>
      <c r="M24" s="14">
        <v>21.607440222276</v>
      </c>
      <c r="N24" s="14">
        <v>30.8662539364094</v>
      </c>
      <c r="O24" s="13">
        <v>-0.299965578369453</v>
      </c>
    </row>
    <row r="25" ht="17.05" customHeight="1" spans="1:15">
      <c r="A25" s="9"/>
      <c r="B25" s="9"/>
      <c r="C25" s="9"/>
      <c r="D25" s="9"/>
      <c r="E25" s="10" t="s">
        <v>250</v>
      </c>
      <c r="F25" s="11" t="s">
        <v>251</v>
      </c>
      <c r="G25" s="12">
        <v>2520</v>
      </c>
      <c r="H25" s="12">
        <v>3705.61</v>
      </c>
      <c r="I25" s="13">
        <v>-0.319950021723819</v>
      </c>
      <c r="J25" s="12">
        <v>180</v>
      </c>
      <c r="K25" s="12">
        <v>191.802</v>
      </c>
      <c r="L25" s="13">
        <v>-0.0615322050864954</v>
      </c>
      <c r="M25" s="14">
        <v>14</v>
      </c>
      <c r="N25" s="14">
        <v>19.3199758083857</v>
      </c>
      <c r="O25" s="13">
        <v>-0.27536141148151</v>
      </c>
    </row>
    <row r="26" ht="17.05" customHeight="1" spans="1:15">
      <c r="A26" s="9"/>
      <c r="B26" s="9"/>
      <c r="C26" s="9"/>
      <c r="D26" s="9"/>
      <c r="E26" s="10" t="s">
        <v>253</v>
      </c>
      <c r="F26" s="11" t="s">
        <v>254</v>
      </c>
      <c r="G26" s="12">
        <v>1658.61</v>
      </c>
      <c r="H26" s="12">
        <v>3918.15</v>
      </c>
      <c r="I26" s="13">
        <v>-0.576685425519697</v>
      </c>
      <c r="J26" s="12">
        <v>97.966</v>
      </c>
      <c r="K26" s="12">
        <v>153.392</v>
      </c>
      <c r="L26" s="13">
        <v>-0.361335662876812</v>
      </c>
      <c r="M26" s="14">
        <v>16.9304656717637</v>
      </c>
      <c r="N26" s="14">
        <v>25.5433790549703</v>
      </c>
      <c r="O26" s="13">
        <v>-0.337187705850166</v>
      </c>
    </row>
    <row r="27" ht="17.05" customHeight="1" spans="1:15">
      <c r="A27" s="9"/>
      <c r="B27" s="9"/>
      <c r="C27" s="9"/>
      <c r="D27" s="9"/>
      <c r="E27" s="10" t="s">
        <v>256</v>
      </c>
      <c r="F27" s="11" t="s">
        <v>257</v>
      </c>
      <c r="G27" s="12">
        <v>36244.44</v>
      </c>
      <c r="H27" s="12">
        <v>2859.06</v>
      </c>
      <c r="I27" s="13">
        <v>11.6770477009926</v>
      </c>
      <c r="J27" s="12">
        <v>1710.192</v>
      </c>
      <c r="K27" s="12">
        <v>75.614</v>
      </c>
      <c r="L27" s="13">
        <v>21.6173988943846</v>
      </c>
      <c r="M27" s="14">
        <v>21.1931993600719</v>
      </c>
      <c r="N27" s="14">
        <v>37.8112518845716</v>
      </c>
      <c r="O27" s="13">
        <v>-0.439500193625712</v>
      </c>
    </row>
    <row r="28" ht="17.05" customHeight="1" spans="1:15">
      <c r="A28" s="9"/>
      <c r="B28" s="9"/>
      <c r="C28" s="9"/>
      <c r="D28" s="9"/>
      <c r="E28" s="10" t="s">
        <v>259</v>
      </c>
      <c r="F28" s="11" t="s">
        <v>260</v>
      </c>
      <c r="G28" s="12"/>
      <c r="H28" s="12">
        <v>12.8</v>
      </c>
      <c r="I28" s="13">
        <v>-1</v>
      </c>
      <c r="J28" s="12"/>
      <c r="K28" s="12">
        <v>1</v>
      </c>
      <c r="L28" s="13">
        <v>-1</v>
      </c>
      <c r="M28" s="14">
        <v>0</v>
      </c>
      <c r="N28" s="14">
        <v>12.8</v>
      </c>
      <c r="O28" s="13">
        <v>-1</v>
      </c>
    </row>
    <row r="29" ht="17.05" customHeight="1" spans="1:15">
      <c r="A29" s="9"/>
      <c r="B29" s="9"/>
      <c r="C29" s="9"/>
      <c r="D29" s="9"/>
      <c r="E29" s="10" t="s">
        <v>264</v>
      </c>
      <c r="F29" s="11" t="s">
        <v>265</v>
      </c>
      <c r="G29" s="12"/>
      <c r="H29" s="12">
        <v>0</v>
      </c>
      <c r="I29" s="13">
        <v>-1</v>
      </c>
      <c r="J29" s="12"/>
      <c r="K29" s="12">
        <v>0</v>
      </c>
      <c r="L29" s="13">
        <v>-1</v>
      </c>
      <c r="M29" s="14">
        <v>0</v>
      </c>
      <c r="N29" s="14">
        <v>0</v>
      </c>
      <c r="O29" s="13">
        <v>-1</v>
      </c>
    </row>
    <row r="30" ht="17.05" customHeight="1" spans="1:15">
      <c r="A30" s="9"/>
      <c r="B30" s="9"/>
      <c r="C30" s="9"/>
      <c r="D30" s="9"/>
      <c r="E30" s="10" t="s">
        <v>267</v>
      </c>
      <c r="F30" s="11" t="s">
        <v>268</v>
      </c>
      <c r="G30" s="12">
        <v>26165.95</v>
      </c>
      <c r="H30" s="12">
        <v>44444.53</v>
      </c>
      <c r="I30" s="13">
        <v>-0.411267258310528</v>
      </c>
      <c r="J30" s="12">
        <v>1277.347</v>
      </c>
      <c r="K30" s="12">
        <v>1740.378</v>
      </c>
      <c r="L30" s="13">
        <v>-0.266051972617443</v>
      </c>
      <c r="M30" s="14">
        <v>20.4846059841218</v>
      </c>
      <c r="N30" s="14">
        <v>25.5372855781905</v>
      </c>
      <c r="O30" s="13">
        <v>-0.197854998276866</v>
      </c>
    </row>
    <row r="31" ht="17.05" customHeight="1" spans="1:15">
      <c r="A31" s="9"/>
      <c r="B31" s="9"/>
      <c r="C31" s="9"/>
      <c r="D31" s="9"/>
      <c r="E31" s="10" t="s">
        <v>270</v>
      </c>
      <c r="F31" s="11" t="s">
        <v>271</v>
      </c>
      <c r="G31" s="12">
        <v>11735.33</v>
      </c>
      <c r="H31" s="12">
        <v>8171.9</v>
      </c>
      <c r="I31" s="13">
        <v>0.436058933662918</v>
      </c>
      <c r="J31" s="12">
        <v>708.496</v>
      </c>
      <c r="K31" s="12">
        <v>445.409</v>
      </c>
      <c r="L31" s="13">
        <v>0.590663861754028</v>
      </c>
      <c r="M31" s="14">
        <v>16.5637208960954</v>
      </c>
      <c r="N31" s="14">
        <v>18.3469575154521</v>
      </c>
      <c r="O31" s="13">
        <v>-0.0971952225787207</v>
      </c>
    </row>
    <row r="32" ht="17.05" customHeight="1" spans="1:15">
      <c r="A32" s="9"/>
      <c r="B32" s="9"/>
      <c r="C32" s="9"/>
      <c r="D32" s="9"/>
      <c r="E32" s="10" t="s">
        <v>273</v>
      </c>
      <c r="F32" s="11" t="s">
        <v>274</v>
      </c>
      <c r="G32" s="12">
        <v>0</v>
      </c>
      <c r="H32" s="12">
        <v>0</v>
      </c>
      <c r="I32" s="13">
        <v>-1</v>
      </c>
      <c r="J32" s="12">
        <v>0</v>
      </c>
      <c r="K32" s="12">
        <v>0</v>
      </c>
      <c r="L32" s="13">
        <v>-1</v>
      </c>
      <c r="M32" s="14">
        <v>0</v>
      </c>
      <c r="N32" s="14">
        <v>0</v>
      </c>
      <c r="O32" s="13">
        <v>-1</v>
      </c>
    </row>
    <row r="33" ht="17.05" customHeight="1" spans="1:15">
      <c r="A33" s="9"/>
      <c r="B33" s="9"/>
      <c r="C33" s="9"/>
      <c r="D33" s="9"/>
      <c r="E33" s="10" t="s">
        <v>276</v>
      </c>
      <c r="F33" s="11" t="s">
        <v>277</v>
      </c>
      <c r="G33" s="12">
        <v>97101.95</v>
      </c>
      <c r="H33" s="12">
        <v>125875.39</v>
      </c>
      <c r="I33" s="13">
        <v>-0.228586699910125</v>
      </c>
      <c r="J33" s="12">
        <v>4994.96</v>
      </c>
      <c r="K33" s="12">
        <v>4746.274</v>
      </c>
      <c r="L33" s="13">
        <v>0.0523960479314932</v>
      </c>
      <c r="M33" s="14">
        <v>19.4399855053894</v>
      </c>
      <c r="N33" s="14">
        <v>26.5208856462985</v>
      </c>
      <c r="O33" s="13">
        <v>-0.266993351404061</v>
      </c>
    </row>
    <row r="34" ht="17.05" customHeight="1" spans="1:15">
      <c r="A34" s="9"/>
      <c r="B34" s="9"/>
      <c r="C34" s="9"/>
      <c r="D34" s="9"/>
      <c r="E34" s="10" t="s">
        <v>279</v>
      </c>
      <c r="F34" s="11" t="s">
        <v>280</v>
      </c>
      <c r="G34" s="12">
        <v>477.24</v>
      </c>
      <c r="H34" s="12"/>
      <c r="I34" s="13" t="e">
        <v>#DIV/0!</v>
      </c>
      <c r="J34" s="12">
        <v>16</v>
      </c>
      <c r="K34" s="12"/>
      <c r="L34" s="13" t="e">
        <v>#DIV/0!</v>
      </c>
      <c r="M34" s="14">
        <v>29.8275</v>
      </c>
      <c r="N34" s="14">
        <v>0</v>
      </c>
      <c r="O34" s="13" t="e">
        <v>#DIV/0!</v>
      </c>
    </row>
    <row r="35" ht="17.05" customHeight="1" spans="1:15">
      <c r="A35" s="9"/>
      <c r="B35" s="9"/>
      <c r="C35" s="9"/>
      <c r="D35" s="9"/>
      <c r="E35" s="10" t="s">
        <v>282</v>
      </c>
      <c r="F35" s="11" t="s">
        <v>283</v>
      </c>
      <c r="G35" s="12">
        <v>117.6</v>
      </c>
      <c r="H35" s="12"/>
      <c r="I35" s="13" t="e">
        <v>#DIV/0!</v>
      </c>
      <c r="J35" s="12">
        <v>2</v>
      </c>
      <c r="K35" s="12"/>
      <c r="L35" s="13" t="e">
        <v>#DIV/0!</v>
      </c>
      <c r="M35" s="14">
        <v>58.8</v>
      </c>
      <c r="N35" s="14">
        <v>0</v>
      </c>
      <c r="O35" s="13" t="e">
        <v>#DIV/0!</v>
      </c>
    </row>
    <row r="36" ht="17.05" customHeight="1" spans="1:15">
      <c r="A36" s="9"/>
      <c r="B36" s="9"/>
      <c r="C36" s="9"/>
      <c r="D36" s="9"/>
      <c r="E36" s="10" t="s">
        <v>285</v>
      </c>
      <c r="F36" s="11" t="s">
        <v>286</v>
      </c>
      <c r="G36" s="12">
        <v>162513.69</v>
      </c>
      <c r="H36" s="12">
        <v>190825.21</v>
      </c>
      <c r="I36" s="13">
        <v>-0.148363625539833</v>
      </c>
      <c r="J36" s="12">
        <v>14797.801</v>
      </c>
      <c r="K36" s="12">
        <v>11110.275</v>
      </c>
      <c r="L36" s="13">
        <v>0.331902315649253</v>
      </c>
      <c r="M36" s="14">
        <v>10.9822864897291</v>
      </c>
      <c r="N36" s="14">
        <v>17.1755613609924</v>
      </c>
      <c r="O36" s="13">
        <v>-0.360586460092589</v>
      </c>
    </row>
    <row r="37" ht="17.05" customHeight="1" spans="1:15">
      <c r="A37" s="9"/>
      <c r="B37" s="9"/>
      <c r="C37" s="9"/>
      <c r="D37" s="9"/>
      <c r="E37" s="10" t="s">
        <v>288</v>
      </c>
      <c r="F37" s="11" t="s">
        <v>289</v>
      </c>
      <c r="G37" s="12">
        <v>1307.27</v>
      </c>
      <c r="H37" s="12"/>
      <c r="I37" s="13" t="e">
        <v>#DIV/0!</v>
      </c>
      <c r="J37" s="12">
        <v>56.774</v>
      </c>
      <c r="K37" s="12"/>
      <c r="L37" s="13" t="e">
        <v>#DIV/0!</v>
      </c>
      <c r="M37" s="14">
        <v>23.0258569063304</v>
      </c>
      <c r="N37" s="14">
        <v>0</v>
      </c>
      <c r="O37" s="13" t="e">
        <v>#DIV/0!</v>
      </c>
    </row>
    <row r="38" ht="17.05" customHeight="1" spans="1:15">
      <c r="A38" s="9"/>
      <c r="B38" s="9"/>
      <c r="C38" s="9"/>
      <c r="D38" s="9"/>
      <c r="E38" s="10" t="s">
        <v>291</v>
      </c>
      <c r="F38" s="11" t="s">
        <v>292</v>
      </c>
      <c r="G38" s="12">
        <v>1690.24</v>
      </c>
      <c r="H38" s="12"/>
      <c r="I38" s="13" t="e">
        <v>#DIV/0!</v>
      </c>
      <c r="J38" s="12">
        <v>58.88</v>
      </c>
      <c r="K38" s="12"/>
      <c r="L38" s="13" t="e">
        <v>#DIV/0!</v>
      </c>
      <c r="M38" s="14">
        <v>28.7065217391304</v>
      </c>
      <c r="N38" s="14">
        <v>0</v>
      </c>
      <c r="O38" s="13" t="e">
        <v>#DIV/0!</v>
      </c>
    </row>
    <row r="39" ht="17.05" customHeight="1" spans="1:15">
      <c r="A39" s="9"/>
      <c r="B39" s="9"/>
      <c r="C39" s="9"/>
      <c r="D39" s="9"/>
      <c r="E39" s="10" t="s">
        <v>294</v>
      </c>
      <c r="F39" s="11" t="s">
        <v>265</v>
      </c>
      <c r="G39" s="12">
        <v>10107.07</v>
      </c>
      <c r="H39" s="12">
        <v>3625.45</v>
      </c>
      <c r="I39" s="13">
        <v>1.78781116826877</v>
      </c>
      <c r="J39" s="12">
        <v>551.752</v>
      </c>
      <c r="K39" s="12">
        <v>146.782</v>
      </c>
      <c r="L39" s="13">
        <v>2.75898952187598</v>
      </c>
      <c r="M39" s="14">
        <v>18.3181393089649</v>
      </c>
      <c r="N39" s="14">
        <v>24.6995544412803</v>
      </c>
      <c r="O39" s="13">
        <v>-0.258361548484054</v>
      </c>
    </row>
    <row r="40" ht="17.05" customHeight="1" spans="1:15">
      <c r="A40" s="9"/>
      <c r="B40" s="9"/>
      <c r="C40" s="9"/>
      <c r="D40" s="9"/>
      <c r="E40" s="10" t="s">
        <v>297</v>
      </c>
      <c r="F40" s="11" t="s">
        <v>298</v>
      </c>
      <c r="G40" s="12">
        <v>0</v>
      </c>
      <c r="H40" s="12">
        <v>2793.6</v>
      </c>
      <c r="I40" s="13">
        <v>-1</v>
      </c>
      <c r="J40" s="12">
        <v>0</v>
      </c>
      <c r="K40" s="12">
        <v>96.2</v>
      </c>
      <c r="L40" s="13">
        <v>-1</v>
      </c>
      <c r="M40" s="14">
        <v>0</v>
      </c>
      <c r="N40" s="14">
        <v>29.039501039501</v>
      </c>
      <c r="O40" s="13">
        <v>-1</v>
      </c>
    </row>
    <row r="41" ht="17.05" customHeight="1" spans="1:15">
      <c r="A41" s="9"/>
      <c r="B41" s="9"/>
      <c r="C41" s="9"/>
      <c r="D41" s="9"/>
      <c r="E41" s="10" t="s">
        <v>300</v>
      </c>
      <c r="F41" s="11" t="s">
        <v>301</v>
      </c>
      <c r="G41" s="12">
        <v>20125.16</v>
      </c>
      <c r="H41" s="12">
        <v>2509.77</v>
      </c>
      <c r="I41" s="13">
        <v>7.01872681560462</v>
      </c>
      <c r="J41" s="12">
        <v>1069.452</v>
      </c>
      <c r="K41" s="12">
        <v>80.822</v>
      </c>
      <c r="L41" s="13">
        <v>12.2321892554008</v>
      </c>
      <c r="M41" s="14">
        <v>18.8181984792211</v>
      </c>
      <c r="N41" s="14">
        <v>31.0530548613001</v>
      </c>
      <c r="O41" s="13">
        <v>-0.393998478949222</v>
      </c>
    </row>
    <row r="42" ht="17.05" customHeight="1" spans="1:15">
      <c r="A42" s="9"/>
      <c r="B42" s="9"/>
      <c r="C42" s="9"/>
      <c r="D42" s="9"/>
      <c r="E42" s="10" t="s">
        <v>303</v>
      </c>
      <c r="F42" s="11" t="s">
        <v>304</v>
      </c>
      <c r="G42" s="12">
        <v>7702.71</v>
      </c>
      <c r="H42" s="12">
        <v>10035.37</v>
      </c>
      <c r="I42" s="13">
        <v>-0.232443846116287</v>
      </c>
      <c r="J42" s="12">
        <v>363.619</v>
      </c>
      <c r="K42" s="12">
        <v>421.703</v>
      </c>
      <c r="L42" s="13">
        <v>-0.137736748375041</v>
      </c>
      <c r="M42" s="14">
        <v>21.1834640104065</v>
      </c>
      <c r="N42" s="14">
        <v>23.7972459290069</v>
      </c>
      <c r="O42" s="13">
        <v>-0.109835479550784</v>
      </c>
    </row>
    <row r="43" ht="17.05" customHeight="1" spans="1:15">
      <c r="A43" s="9"/>
      <c r="B43" s="9"/>
      <c r="C43" s="9"/>
      <c r="D43" s="9"/>
      <c r="E43" s="10" t="s">
        <v>306</v>
      </c>
      <c r="F43" s="11" t="s">
        <v>307</v>
      </c>
      <c r="G43" s="12"/>
      <c r="H43" s="12">
        <v>0</v>
      </c>
      <c r="I43" s="13">
        <v>-1</v>
      </c>
      <c r="J43" s="12"/>
      <c r="K43" s="12">
        <v>0</v>
      </c>
      <c r="L43" s="13">
        <v>-1</v>
      </c>
      <c r="M43" s="14">
        <v>0</v>
      </c>
      <c r="N43" s="14">
        <v>0</v>
      </c>
      <c r="O43" s="13">
        <v>-1</v>
      </c>
    </row>
    <row r="44" ht="17.05" customHeight="1" spans="1:15">
      <c r="A44" s="9"/>
      <c r="B44" s="9"/>
      <c r="C44" s="9"/>
      <c r="D44" s="9"/>
      <c r="E44" s="10" t="s">
        <v>309</v>
      </c>
      <c r="F44" s="11" t="s">
        <v>310</v>
      </c>
      <c r="G44" s="12">
        <v>2235.7</v>
      </c>
      <c r="H44" s="12">
        <v>1370.2</v>
      </c>
      <c r="I44" s="13">
        <v>0.631659611735513</v>
      </c>
      <c r="J44" s="12">
        <v>71.85</v>
      </c>
      <c r="K44" s="12">
        <v>49.704</v>
      </c>
      <c r="L44" s="13">
        <v>0.445557701593433</v>
      </c>
      <c r="M44" s="14">
        <v>31.116214335421</v>
      </c>
      <c r="N44" s="14">
        <v>27.5671978110414</v>
      </c>
      <c r="O44" s="13">
        <v>0.128740561471147</v>
      </c>
    </row>
    <row r="45" ht="17.05" customHeight="1" spans="1:15">
      <c r="A45" s="9"/>
      <c r="B45" s="9"/>
      <c r="C45" s="9"/>
      <c r="D45" s="9"/>
      <c r="E45" s="10" t="s">
        <v>312</v>
      </c>
      <c r="F45" s="11" t="s">
        <v>313</v>
      </c>
      <c r="G45" s="12">
        <v>249.2</v>
      </c>
      <c r="H45" s="12">
        <v>5957.5</v>
      </c>
      <c r="I45" s="13">
        <v>-0.958170373478808</v>
      </c>
      <c r="J45" s="12">
        <v>12.02</v>
      </c>
      <c r="K45" s="12">
        <v>198.19</v>
      </c>
      <c r="L45" s="13">
        <v>-0.939351127705737</v>
      </c>
      <c r="M45" s="14">
        <v>20.7321131447587</v>
      </c>
      <c r="N45" s="14">
        <v>30.0595388263787</v>
      </c>
      <c r="O45" s="13">
        <v>-0.310298362709235</v>
      </c>
    </row>
    <row r="46" ht="17.05" customHeight="1" spans="1:15">
      <c r="A46" s="9"/>
      <c r="B46" s="9"/>
      <c r="C46" s="9"/>
      <c r="D46" s="9"/>
      <c r="E46" s="10" t="s">
        <v>315</v>
      </c>
      <c r="F46" s="11" t="s">
        <v>316</v>
      </c>
      <c r="G46" s="12">
        <v>1978.7</v>
      </c>
      <c r="H46" s="12"/>
      <c r="I46" s="13" t="e">
        <v>#DIV/0!</v>
      </c>
      <c r="J46" s="12">
        <v>43.64</v>
      </c>
      <c r="K46" s="12"/>
      <c r="L46" s="13" t="e">
        <v>#DIV/0!</v>
      </c>
      <c r="M46" s="14">
        <v>45.3414298808433</v>
      </c>
      <c r="N46" s="14">
        <v>0</v>
      </c>
      <c r="O46" s="13" t="e">
        <v>#DIV/0!</v>
      </c>
    </row>
    <row r="47" ht="17.05" customHeight="1" spans="1:15">
      <c r="A47" s="9"/>
      <c r="B47" s="9"/>
      <c r="C47" s="9"/>
      <c r="D47" s="9"/>
      <c r="E47" s="10" t="s">
        <v>318</v>
      </c>
      <c r="F47" s="11" t="s">
        <v>319</v>
      </c>
      <c r="G47" s="12"/>
      <c r="H47" s="12">
        <v>0</v>
      </c>
      <c r="I47" s="13">
        <v>-1</v>
      </c>
      <c r="J47" s="12"/>
      <c r="K47" s="12">
        <v>0</v>
      </c>
      <c r="L47" s="13">
        <v>-1</v>
      </c>
      <c r="M47" s="14">
        <v>0</v>
      </c>
      <c r="N47" s="14">
        <v>0</v>
      </c>
      <c r="O47" s="13">
        <v>-1</v>
      </c>
    </row>
    <row r="48" ht="17.05" customHeight="1" spans="1:15">
      <c r="A48" s="9"/>
      <c r="B48" s="9"/>
      <c r="C48" s="9"/>
      <c r="D48" s="9"/>
      <c r="E48" s="10" t="s">
        <v>321</v>
      </c>
      <c r="F48" s="11" t="s">
        <v>322</v>
      </c>
      <c r="G48" s="12">
        <v>759.38</v>
      </c>
      <c r="H48" s="12">
        <v>1779.22</v>
      </c>
      <c r="I48" s="13">
        <v>-0.573194995559852</v>
      </c>
      <c r="J48" s="12">
        <v>26.988</v>
      </c>
      <c r="K48" s="12">
        <v>53.846</v>
      </c>
      <c r="L48" s="13">
        <v>-0.498792853693868</v>
      </c>
      <c r="M48" s="14">
        <v>28.1376908255521</v>
      </c>
      <c r="N48" s="14">
        <v>33.0427515507187</v>
      </c>
      <c r="O48" s="13">
        <v>-0.148445891911805</v>
      </c>
    </row>
    <row r="49" ht="17.05" customHeight="1" spans="1:15">
      <c r="A49" s="9"/>
      <c r="B49" s="9"/>
      <c r="C49" s="9"/>
      <c r="D49" s="9"/>
      <c r="E49" s="10" t="s">
        <v>324</v>
      </c>
      <c r="F49" s="11" t="s">
        <v>325</v>
      </c>
      <c r="G49" s="12">
        <v>2974.81</v>
      </c>
      <c r="H49" s="12">
        <v>1346.58</v>
      </c>
      <c r="I49" s="13">
        <v>1.20915950036388</v>
      </c>
      <c r="J49" s="12">
        <v>122.284</v>
      </c>
      <c r="K49" s="12">
        <v>36.14</v>
      </c>
      <c r="L49" s="13">
        <v>2.3836192584394</v>
      </c>
      <c r="M49" s="14">
        <v>24.3270583232475</v>
      </c>
      <c r="N49" s="14">
        <v>37.2600996126176</v>
      </c>
      <c r="O49" s="13">
        <v>-0.347101629459694</v>
      </c>
    </row>
    <row r="50" ht="17.05" customHeight="1" spans="1:15">
      <c r="A50" s="9"/>
      <c r="B50" s="9"/>
      <c r="C50" s="9"/>
      <c r="D50" s="9"/>
      <c r="E50" s="10" t="s">
        <v>327</v>
      </c>
      <c r="F50" s="11" t="s">
        <v>328</v>
      </c>
      <c r="G50" s="12">
        <v>447.9</v>
      </c>
      <c r="H50" s="12">
        <v>96.4</v>
      </c>
      <c r="I50" s="13">
        <v>3.64626556016597</v>
      </c>
      <c r="J50" s="12">
        <v>16.53</v>
      </c>
      <c r="K50" s="12">
        <v>2.42</v>
      </c>
      <c r="L50" s="13">
        <v>5.83057851239669</v>
      </c>
      <c r="M50" s="14">
        <v>27.0961887477314</v>
      </c>
      <c r="N50" s="14">
        <v>39.8347107438017</v>
      </c>
      <c r="O50" s="13">
        <v>-0.319784473345332</v>
      </c>
    </row>
    <row r="51" ht="17.05" customHeight="1" spans="1:15">
      <c r="A51" s="9"/>
      <c r="B51" s="9"/>
      <c r="C51" s="9"/>
      <c r="D51" s="9"/>
      <c r="E51" s="10" t="s">
        <v>330</v>
      </c>
      <c r="F51" s="11" t="s">
        <v>331</v>
      </c>
      <c r="G51" s="12">
        <v>3</v>
      </c>
      <c r="H51" s="12"/>
      <c r="I51" s="13" t="e">
        <v>#DIV/0!</v>
      </c>
      <c r="J51" s="12">
        <v>4.998</v>
      </c>
      <c r="K51" s="12"/>
      <c r="L51" s="13" t="e">
        <v>#DIV/0!</v>
      </c>
      <c r="M51" s="14">
        <v>0.600240096038415</v>
      </c>
      <c r="N51" s="14">
        <v>0</v>
      </c>
      <c r="O51" s="13" t="e">
        <v>#DIV/0!</v>
      </c>
    </row>
    <row r="52" ht="17.05" customHeight="1" spans="1:15">
      <c r="A52" s="9"/>
      <c r="B52" s="9"/>
      <c r="C52" s="9"/>
      <c r="D52" s="9"/>
      <c r="E52" s="10" t="s">
        <v>333</v>
      </c>
      <c r="F52" s="11" t="s">
        <v>334</v>
      </c>
      <c r="G52" s="12">
        <v>13051.99</v>
      </c>
      <c r="H52" s="12">
        <v>24947.29</v>
      </c>
      <c r="I52" s="13">
        <v>-0.476817321640948</v>
      </c>
      <c r="J52" s="12">
        <v>803.739</v>
      </c>
      <c r="K52" s="12">
        <v>1139.272</v>
      </c>
      <c r="L52" s="13">
        <v>-0.294515269400108</v>
      </c>
      <c r="M52" s="14">
        <v>16.2390900528654</v>
      </c>
      <c r="N52" s="14">
        <v>21.8975714315809</v>
      </c>
      <c r="O52" s="13">
        <v>-0.258406800790463</v>
      </c>
    </row>
    <row r="53" ht="17.05" customHeight="1" spans="1:15">
      <c r="A53" s="9"/>
      <c r="B53" s="9"/>
      <c r="C53" s="9"/>
      <c r="D53" s="9"/>
      <c r="E53" s="10" t="s">
        <v>336</v>
      </c>
      <c r="F53" s="11" t="s">
        <v>337</v>
      </c>
      <c r="G53" s="12">
        <v>275.53</v>
      </c>
      <c r="H53" s="12"/>
      <c r="I53" s="13" t="e">
        <v>#DIV/0!</v>
      </c>
      <c r="J53" s="12">
        <v>27</v>
      </c>
      <c r="K53" s="12"/>
      <c r="L53" s="13" t="e">
        <v>#DIV/0!</v>
      </c>
      <c r="M53" s="14">
        <v>10.2048148148148</v>
      </c>
      <c r="N53" s="14">
        <v>0</v>
      </c>
      <c r="O53" s="13" t="e">
        <v>#DIV/0!</v>
      </c>
    </row>
    <row r="54" ht="17.05" customHeight="1" spans="1:15">
      <c r="A54" s="9"/>
      <c r="B54" s="9"/>
      <c r="C54" s="9"/>
      <c r="D54" s="9"/>
      <c r="E54" s="10" t="s">
        <v>339</v>
      </c>
      <c r="F54" s="11" t="s">
        <v>340</v>
      </c>
      <c r="G54" s="12">
        <v>2983.75</v>
      </c>
      <c r="H54" s="12"/>
      <c r="I54" s="13" t="e">
        <v>#DIV/0!</v>
      </c>
      <c r="J54" s="12">
        <v>194</v>
      </c>
      <c r="K54" s="12"/>
      <c r="L54" s="13" t="e">
        <v>#DIV/0!</v>
      </c>
      <c r="M54" s="14">
        <v>15.3801546391753</v>
      </c>
      <c r="N54" s="14">
        <v>0</v>
      </c>
      <c r="O54" s="13" t="e">
        <v>#DIV/0!</v>
      </c>
    </row>
    <row r="55" ht="14.3" customHeight="1" spans="1:15">
      <c r="A55" s="9"/>
      <c r="B55" s="9"/>
      <c r="C55" s="9"/>
      <c r="D55" s="9"/>
      <c r="E55" s="15" t="s">
        <v>1226</v>
      </c>
      <c r="F55" s="15"/>
      <c r="G55" s="16">
        <v>558790.59</v>
      </c>
      <c r="H55" s="16">
        <v>622999.74</v>
      </c>
      <c r="I55" s="17">
        <v>-0.103064489240397</v>
      </c>
      <c r="J55" s="16">
        <v>32710.65</v>
      </c>
      <c r="K55" s="16">
        <v>25743.657</v>
      </c>
      <c r="L55" s="17">
        <v>0.270629499142255</v>
      </c>
      <c r="M55" s="18">
        <v>17.0828335725521</v>
      </c>
      <c r="N55" s="18">
        <v>24.2001258795516</v>
      </c>
      <c r="O55" s="17">
        <v>-0.294101458084293</v>
      </c>
    </row>
    <row r="56" ht="17.05" customHeight="1" spans="1:15">
      <c r="A56" s="9"/>
      <c r="B56" s="9"/>
      <c r="C56" s="9" t="s">
        <v>138</v>
      </c>
      <c r="D56" s="9" t="s">
        <v>139</v>
      </c>
      <c r="E56" s="10" t="s">
        <v>342</v>
      </c>
      <c r="F56" s="11" t="s">
        <v>343</v>
      </c>
      <c r="G56" s="12">
        <v>14191.6</v>
      </c>
      <c r="H56" s="12">
        <v>16928.25</v>
      </c>
      <c r="I56" s="13">
        <v>-0.161661719315346</v>
      </c>
      <c r="J56" s="12">
        <v>415.756</v>
      </c>
      <c r="K56" s="12">
        <v>379.568</v>
      </c>
      <c r="L56" s="13">
        <v>0.0953399654343886</v>
      </c>
      <c r="M56" s="14">
        <v>34.1344442413339</v>
      </c>
      <c r="N56" s="14">
        <v>44.5987280276525</v>
      </c>
      <c r="O56" s="13">
        <v>-0.234631888600735</v>
      </c>
    </row>
    <row r="57" ht="17.05" customHeight="1" spans="1:15">
      <c r="A57" s="9"/>
      <c r="B57" s="9"/>
      <c r="C57" s="9"/>
      <c r="D57" s="9"/>
      <c r="E57" s="10" t="s">
        <v>345</v>
      </c>
      <c r="F57" s="11" t="s">
        <v>346</v>
      </c>
      <c r="G57" s="12">
        <v>21748</v>
      </c>
      <c r="H57" s="12">
        <v>19425.84</v>
      </c>
      <c r="I57" s="13">
        <v>0.119539747058557</v>
      </c>
      <c r="J57" s="12">
        <v>849.952</v>
      </c>
      <c r="K57" s="12">
        <v>495.296</v>
      </c>
      <c r="L57" s="13">
        <v>0.716048585088513</v>
      </c>
      <c r="M57" s="14">
        <v>25.5873272843643</v>
      </c>
      <c r="N57" s="14">
        <v>39.220668044967</v>
      </c>
      <c r="O57" s="13">
        <v>-0.347606031212215</v>
      </c>
    </row>
    <row r="58" ht="17.05" customHeight="1" spans="1:15">
      <c r="A58" s="9"/>
      <c r="B58" s="9"/>
      <c r="C58" s="9"/>
      <c r="D58" s="9"/>
      <c r="E58" s="10" t="s">
        <v>348</v>
      </c>
      <c r="F58" s="11" t="s">
        <v>349</v>
      </c>
      <c r="G58" s="12">
        <v>331.68</v>
      </c>
      <c r="H58" s="12">
        <v>804.01</v>
      </c>
      <c r="I58" s="13">
        <v>-0.587467817564458</v>
      </c>
      <c r="J58" s="12">
        <v>10.316</v>
      </c>
      <c r="K58" s="12">
        <v>21.648</v>
      </c>
      <c r="L58" s="13">
        <v>-0.523466371027347</v>
      </c>
      <c r="M58" s="14">
        <v>32.1519968980225</v>
      </c>
      <c r="N58" s="14">
        <v>37.1401515151515</v>
      </c>
      <c r="O58" s="13">
        <v>-0.134306253842128</v>
      </c>
    </row>
    <row r="59" ht="17.05" customHeight="1" spans="1:15">
      <c r="A59" s="9"/>
      <c r="B59" s="9"/>
      <c r="C59" s="9"/>
      <c r="D59" s="9"/>
      <c r="E59" s="10" t="s">
        <v>351</v>
      </c>
      <c r="F59" s="11" t="s">
        <v>352</v>
      </c>
      <c r="G59" s="12">
        <v>0</v>
      </c>
      <c r="H59" s="12">
        <v>0</v>
      </c>
      <c r="I59" s="13">
        <v>-1</v>
      </c>
      <c r="J59" s="12">
        <v>0</v>
      </c>
      <c r="K59" s="12">
        <v>0</v>
      </c>
      <c r="L59" s="13">
        <v>-1</v>
      </c>
      <c r="M59" s="14">
        <v>0</v>
      </c>
      <c r="N59" s="14">
        <v>0</v>
      </c>
      <c r="O59" s="13">
        <v>-1</v>
      </c>
    </row>
    <row r="60" ht="17.05" customHeight="1" spans="1:15">
      <c r="A60" s="9"/>
      <c r="B60" s="9"/>
      <c r="C60" s="9"/>
      <c r="D60" s="9"/>
      <c r="E60" s="10" t="s">
        <v>354</v>
      </c>
      <c r="F60" s="11" t="s">
        <v>355</v>
      </c>
      <c r="G60" s="12">
        <v>2246.34</v>
      </c>
      <c r="H60" s="12">
        <v>3543.15</v>
      </c>
      <c r="I60" s="13">
        <v>-0.366004826213962</v>
      </c>
      <c r="J60" s="12">
        <v>36.424</v>
      </c>
      <c r="K60" s="12">
        <v>50.054</v>
      </c>
      <c r="L60" s="13">
        <v>-0.272305909617613</v>
      </c>
      <c r="M60" s="14">
        <v>61.671974522293</v>
      </c>
      <c r="N60" s="14">
        <v>70.7865505254325</v>
      </c>
      <c r="O60" s="13">
        <v>-0.128761409271735</v>
      </c>
    </row>
    <row r="61" ht="17.05" customHeight="1" spans="1:15">
      <c r="A61" s="9"/>
      <c r="B61" s="9"/>
      <c r="C61" s="9"/>
      <c r="D61" s="9"/>
      <c r="E61" s="10" t="s">
        <v>357</v>
      </c>
      <c r="F61" s="11" t="s">
        <v>358</v>
      </c>
      <c r="G61" s="12">
        <v>9838.56</v>
      </c>
      <c r="H61" s="12">
        <v>9811.07</v>
      </c>
      <c r="I61" s="13">
        <v>0.00280193699565899</v>
      </c>
      <c r="J61" s="12">
        <v>191.05</v>
      </c>
      <c r="K61" s="12">
        <v>177.772</v>
      </c>
      <c r="L61" s="13">
        <v>0.0746911774632676</v>
      </c>
      <c r="M61" s="14">
        <v>51.4973043705836</v>
      </c>
      <c r="N61" s="14">
        <v>55.1890623945278</v>
      </c>
      <c r="O61" s="13">
        <v>-0.0668929288479859</v>
      </c>
    </row>
    <row r="62" ht="17.05" customHeight="1" spans="1:15">
      <c r="A62" s="9"/>
      <c r="B62" s="9"/>
      <c r="C62" s="9"/>
      <c r="D62" s="9"/>
      <c r="E62" s="10" t="s">
        <v>360</v>
      </c>
      <c r="F62" s="11" t="s">
        <v>361</v>
      </c>
      <c r="G62" s="12">
        <v>5562.95</v>
      </c>
      <c r="H62" s="12">
        <v>6908.55</v>
      </c>
      <c r="I62" s="13">
        <v>-0.194773143423729</v>
      </c>
      <c r="J62" s="12">
        <v>99.978</v>
      </c>
      <c r="K62" s="12">
        <v>108.886</v>
      </c>
      <c r="L62" s="13">
        <v>-0.0818103337435483</v>
      </c>
      <c r="M62" s="14">
        <v>55.6417411830603</v>
      </c>
      <c r="N62" s="14">
        <v>63.4475506493029</v>
      </c>
      <c r="O62" s="13">
        <v>-0.123027751053593</v>
      </c>
    </row>
    <row r="63" ht="17.05" customHeight="1" spans="1:15">
      <c r="A63" s="9"/>
      <c r="B63" s="9"/>
      <c r="C63" s="9"/>
      <c r="D63" s="9"/>
      <c r="E63" s="10" t="s">
        <v>363</v>
      </c>
      <c r="F63" s="11" t="s">
        <v>364</v>
      </c>
      <c r="G63" s="12">
        <v>20039.64</v>
      </c>
      <c r="H63" s="12">
        <v>16838.02</v>
      </c>
      <c r="I63" s="13">
        <v>0.190142308893801</v>
      </c>
      <c r="J63" s="12">
        <v>442.536</v>
      </c>
      <c r="K63" s="12">
        <v>361.646</v>
      </c>
      <c r="L63" s="13">
        <v>0.223671767418968</v>
      </c>
      <c r="M63" s="14">
        <v>45.28363794132</v>
      </c>
      <c r="N63" s="14">
        <v>46.5593978642097</v>
      </c>
      <c r="O63" s="13">
        <v>-0.027400696345139</v>
      </c>
    </row>
    <row r="64" ht="17.05" customHeight="1" spans="1:15">
      <c r="A64" s="9"/>
      <c r="B64" s="9"/>
      <c r="C64" s="9"/>
      <c r="D64" s="9"/>
      <c r="E64" s="10" t="s">
        <v>366</v>
      </c>
      <c r="F64" s="11" t="s">
        <v>367</v>
      </c>
      <c r="G64" s="12">
        <v>8002.08</v>
      </c>
      <c r="H64" s="12">
        <v>16456.85</v>
      </c>
      <c r="I64" s="13">
        <v>-0.513753847182176</v>
      </c>
      <c r="J64" s="12">
        <v>225.562</v>
      </c>
      <c r="K64" s="12">
        <v>312.364</v>
      </c>
      <c r="L64" s="13">
        <v>-0.277887336568875</v>
      </c>
      <c r="M64" s="14">
        <v>35.4761883650615</v>
      </c>
      <c r="N64" s="14">
        <v>52.6848484460437</v>
      </c>
      <c r="O64" s="13">
        <v>-0.326633948631478</v>
      </c>
    </row>
    <row r="65" ht="17.05" customHeight="1" spans="1:15">
      <c r="A65" s="9"/>
      <c r="B65" s="9"/>
      <c r="C65" s="9"/>
      <c r="D65" s="9"/>
      <c r="E65" s="10" t="s">
        <v>369</v>
      </c>
      <c r="F65" s="11" t="s">
        <v>370</v>
      </c>
      <c r="G65" s="12">
        <v>4099.85</v>
      </c>
      <c r="H65" s="12">
        <v>7282.96</v>
      </c>
      <c r="I65" s="13">
        <v>-0.437062677812318</v>
      </c>
      <c r="J65" s="12">
        <v>75.18</v>
      </c>
      <c r="K65" s="12">
        <v>122.148</v>
      </c>
      <c r="L65" s="13">
        <v>-0.384517143137833</v>
      </c>
      <c r="M65" s="14">
        <v>54.5337855812716</v>
      </c>
      <c r="N65" s="14">
        <v>59.6240626125684</v>
      </c>
      <c r="O65" s="13">
        <v>-0.0853728647169331</v>
      </c>
    </row>
    <row r="66" ht="17.05" customHeight="1" spans="1:15">
      <c r="A66" s="9"/>
      <c r="B66" s="9"/>
      <c r="C66" s="9"/>
      <c r="D66" s="9"/>
      <c r="E66" s="10" t="s">
        <v>372</v>
      </c>
      <c r="F66" s="11" t="s">
        <v>373</v>
      </c>
      <c r="G66" s="12">
        <v>12172.8</v>
      </c>
      <c r="H66" s="12">
        <v>17836.82</v>
      </c>
      <c r="I66" s="13">
        <v>-0.317546513335897</v>
      </c>
      <c r="J66" s="12">
        <v>422.324</v>
      </c>
      <c r="K66" s="12">
        <v>496.444</v>
      </c>
      <c r="L66" s="13">
        <v>-0.149301834648017</v>
      </c>
      <c r="M66" s="14">
        <v>28.8233678408047</v>
      </c>
      <c r="N66" s="14">
        <v>35.9291682445553</v>
      </c>
      <c r="O66" s="13">
        <v>-0.197772471530214</v>
      </c>
    </row>
    <row r="67" ht="17.05" customHeight="1" spans="1:15">
      <c r="A67" s="9"/>
      <c r="B67" s="9"/>
      <c r="C67" s="9"/>
      <c r="D67" s="9"/>
      <c r="E67" s="10" t="s">
        <v>375</v>
      </c>
      <c r="F67" s="11" t="s">
        <v>376</v>
      </c>
      <c r="G67" s="12">
        <v>26877.59</v>
      </c>
      <c r="H67" s="12">
        <v>40341.81</v>
      </c>
      <c r="I67" s="13">
        <v>-0.333753492964247</v>
      </c>
      <c r="J67" s="12">
        <v>1206.082</v>
      </c>
      <c r="K67" s="12">
        <v>1270.46</v>
      </c>
      <c r="L67" s="13">
        <v>-0.0506729845882594</v>
      </c>
      <c r="M67" s="14">
        <v>22.2850436371656</v>
      </c>
      <c r="N67" s="14">
        <v>31.7537033830266</v>
      </c>
      <c r="O67" s="13">
        <v>-0.298190722248867</v>
      </c>
    </row>
    <row r="68" ht="17.05" customHeight="1" spans="1:15">
      <c r="A68" s="9"/>
      <c r="B68" s="9"/>
      <c r="C68" s="9"/>
      <c r="D68" s="9"/>
      <c r="E68" s="10" t="s">
        <v>378</v>
      </c>
      <c r="F68" s="11" t="s">
        <v>379</v>
      </c>
      <c r="G68" s="12">
        <v>0</v>
      </c>
      <c r="H68" s="12">
        <v>0</v>
      </c>
      <c r="I68" s="13">
        <v>-1</v>
      </c>
      <c r="J68" s="12">
        <v>0</v>
      </c>
      <c r="K68" s="12">
        <v>0</v>
      </c>
      <c r="L68" s="13">
        <v>-1</v>
      </c>
      <c r="M68" s="14">
        <v>0</v>
      </c>
      <c r="N68" s="14">
        <v>0</v>
      </c>
      <c r="O68" s="13">
        <v>-1</v>
      </c>
    </row>
    <row r="69" ht="17.05" customHeight="1" spans="1:15">
      <c r="A69" s="9"/>
      <c r="B69" s="9"/>
      <c r="C69" s="9"/>
      <c r="D69" s="9"/>
      <c r="E69" s="10" t="s">
        <v>381</v>
      </c>
      <c r="F69" s="11" t="s">
        <v>382</v>
      </c>
      <c r="G69" s="12"/>
      <c r="H69" s="12">
        <v>526.67</v>
      </c>
      <c r="I69" s="13">
        <v>-1</v>
      </c>
      <c r="J69" s="12"/>
      <c r="K69" s="12">
        <v>15.512</v>
      </c>
      <c r="L69" s="13">
        <v>-1</v>
      </c>
      <c r="M69" s="14">
        <v>0</v>
      </c>
      <c r="N69" s="14">
        <v>33.9524239298607</v>
      </c>
      <c r="O69" s="13">
        <v>-1</v>
      </c>
    </row>
    <row r="70" ht="17.05" customHeight="1" spans="1:15">
      <c r="A70" s="9"/>
      <c r="B70" s="9"/>
      <c r="C70" s="9"/>
      <c r="D70" s="9"/>
      <c r="E70" s="10" t="s">
        <v>386</v>
      </c>
      <c r="F70" s="11" t="s">
        <v>387</v>
      </c>
      <c r="G70" s="12"/>
      <c r="H70" s="12">
        <v>35.6</v>
      </c>
      <c r="I70" s="13">
        <v>-1</v>
      </c>
      <c r="J70" s="12"/>
      <c r="K70" s="12">
        <v>2</v>
      </c>
      <c r="L70" s="13">
        <v>-1</v>
      </c>
      <c r="M70" s="14">
        <v>0</v>
      </c>
      <c r="N70" s="14">
        <v>17.8</v>
      </c>
      <c r="O70" s="13">
        <v>-1</v>
      </c>
    </row>
    <row r="71" ht="17.05" customHeight="1" spans="1:15">
      <c r="A71" s="9"/>
      <c r="B71" s="9"/>
      <c r="C71" s="9"/>
      <c r="D71" s="9"/>
      <c r="E71" s="10" t="s">
        <v>389</v>
      </c>
      <c r="F71" s="11" t="s">
        <v>390</v>
      </c>
      <c r="G71" s="12"/>
      <c r="H71" s="12">
        <v>25.6</v>
      </c>
      <c r="I71" s="13">
        <v>-1</v>
      </c>
      <c r="J71" s="12"/>
      <c r="K71" s="12">
        <v>2</v>
      </c>
      <c r="L71" s="13">
        <v>-1</v>
      </c>
      <c r="M71" s="14">
        <v>0</v>
      </c>
      <c r="N71" s="14">
        <v>12.8</v>
      </c>
      <c r="O71" s="13">
        <v>-1</v>
      </c>
    </row>
    <row r="72" ht="17.05" customHeight="1" spans="1:15">
      <c r="A72" s="9"/>
      <c r="B72" s="9"/>
      <c r="C72" s="9"/>
      <c r="D72" s="9"/>
      <c r="E72" s="10" t="s">
        <v>392</v>
      </c>
      <c r="F72" s="11" t="s">
        <v>393</v>
      </c>
      <c r="G72" s="12">
        <v>62653.39</v>
      </c>
      <c r="H72" s="12">
        <v>102398.74</v>
      </c>
      <c r="I72" s="13">
        <v>-0.388142959571573</v>
      </c>
      <c r="J72" s="12">
        <v>2553.752</v>
      </c>
      <c r="K72" s="12">
        <v>3171.445</v>
      </c>
      <c r="L72" s="13">
        <v>-0.194767054134629</v>
      </c>
      <c r="M72" s="14">
        <v>24.5338584169489</v>
      </c>
      <c r="N72" s="14">
        <v>32.2877237347644</v>
      </c>
      <c r="O72" s="13">
        <v>-0.240149023248329</v>
      </c>
    </row>
    <row r="73" ht="17.05" customHeight="1" spans="1:15">
      <c r="A73" s="9"/>
      <c r="B73" s="9"/>
      <c r="C73" s="9"/>
      <c r="D73" s="9"/>
      <c r="E73" s="10" t="s">
        <v>395</v>
      </c>
      <c r="F73" s="11" t="s">
        <v>396</v>
      </c>
      <c r="G73" s="12">
        <v>128177.8</v>
      </c>
      <c r="H73" s="12">
        <v>261061.68</v>
      </c>
      <c r="I73" s="13">
        <v>-0.50901334887602</v>
      </c>
      <c r="J73" s="12">
        <v>9278.32</v>
      </c>
      <c r="K73" s="12">
        <v>12804.057</v>
      </c>
      <c r="L73" s="13">
        <v>-0.275360926618805</v>
      </c>
      <c r="M73" s="14">
        <v>13.8147638796679</v>
      </c>
      <c r="N73" s="14">
        <v>20.3889813986301</v>
      </c>
      <c r="O73" s="13">
        <v>-0.322439723222464</v>
      </c>
    </row>
    <row r="74" ht="17.05" customHeight="1" spans="1:15">
      <c r="A74" s="9"/>
      <c r="B74" s="9"/>
      <c r="C74" s="9"/>
      <c r="D74" s="9"/>
      <c r="E74" s="10" t="s">
        <v>398</v>
      </c>
      <c r="F74" s="11" t="s">
        <v>399</v>
      </c>
      <c r="G74" s="12"/>
      <c r="H74" s="12">
        <v>0</v>
      </c>
      <c r="I74" s="13">
        <v>-1</v>
      </c>
      <c r="J74" s="12"/>
      <c r="K74" s="12">
        <v>0</v>
      </c>
      <c r="L74" s="13">
        <v>-1</v>
      </c>
      <c r="M74" s="14">
        <v>0</v>
      </c>
      <c r="N74" s="14">
        <v>0</v>
      </c>
      <c r="O74" s="13">
        <v>-1</v>
      </c>
    </row>
    <row r="75" ht="17.05" customHeight="1" spans="1:15">
      <c r="A75" s="9"/>
      <c r="B75" s="9"/>
      <c r="C75" s="9"/>
      <c r="D75" s="9"/>
      <c r="E75" s="10" t="s">
        <v>401</v>
      </c>
      <c r="F75" s="11" t="s">
        <v>402</v>
      </c>
      <c r="G75" s="12">
        <v>7606.45</v>
      </c>
      <c r="H75" s="12">
        <v>7615</v>
      </c>
      <c r="I75" s="13">
        <v>-0.00112278397898884</v>
      </c>
      <c r="J75" s="12">
        <v>561.21</v>
      </c>
      <c r="K75" s="12">
        <v>314.8</v>
      </c>
      <c r="L75" s="13">
        <v>0.782750952986023</v>
      </c>
      <c r="M75" s="14">
        <v>13.5536608399708</v>
      </c>
      <c r="N75" s="14">
        <v>24.1899618805591</v>
      </c>
      <c r="O75" s="13">
        <v>-0.439698958316113</v>
      </c>
    </row>
    <row r="76" ht="17.05" customHeight="1" spans="1:15">
      <c r="A76" s="9"/>
      <c r="B76" s="9"/>
      <c r="C76" s="9"/>
      <c r="D76" s="9"/>
      <c r="E76" s="10" t="s">
        <v>404</v>
      </c>
      <c r="F76" s="11" t="s">
        <v>405</v>
      </c>
      <c r="G76" s="12">
        <v>102752.62</v>
      </c>
      <c r="H76" s="12">
        <v>300027.28</v>
      </c>
      <c r="I76" s="13">
        <v>-0.657522409295581</v>
      </c>
      <c r="J76" s="12">
        <v>5279.979</v>
      </c>
      <c r="K76" s="12">
        <v>12390.691</v>
      </c>
      <c r="L76" s="13">
        <v>-0.573875339155823</v>
      </c>
      <c r="M76" s="14">
        <v>19.4608008857611</v>
      </c>
      <c r="N76" s="14">
        <v>24.2139264065257</v>
      </c>
      <c r="O76" s="13">
        <v>-0.196297182082936</v>
      </c>
    </row>
    <row r="77" ht="17.05" customHeight="1" spans="1:15">
      <c r="A77" s="9"/>
      <c r="B77" s="9"/>
      <c r="C77" s="9"/>
      <c r="D77" s="9"/>
      <c r="E77" s="10" t="s">
        <v>407</v>
      </c>
      <c r="F77" s="11" t="s">
        <v>408</v>
      </c>
      <c r="G77" s="12">
        <v>7985.89</v>
      </c>
      <c r="H77" s="12">
        <v>22666.88</v>
      </c>
      <c r="I77" s="13">
        <v>-0.647684639438688</v>
      </c>
      <c r="J77" s="12">
        <v>420.286</v>
      </c>
      <c r="K77" s="12">
        <v>944.853</v>
      </c>
      <c r="L77" s="13">
        <v>-0.555183716408796</v>
      </c>
      <c r="M77" s="14">
        <v>19.0010849754691</v>
      </c>
      <c r="N77" s="14">
        <v>23.989848156274</v>
      </c>
      <c r="O77" s="13">
        <v>-0.207953095338799</v>
      </c>
    </row>
    <row r="78" ht="17.05" customHeight="1" spans="1:15">
      <c r="A78" s="9"/>
      <c r="B78" s="9"/>
      <c r="C78" s="9"/>
      <c r="D78" s="9"/>
      <c r="E78" s="10" t="s">
        <v>410</v>
      </c>
      <c r="F78" s="11" t="s">
        <v>411</v>
      </c>
      <c r="G78" s="12">
        <v>4024.93</v>
      </c>
      <c r="H78" s="12">
        <v>0</v>
      </c>
      <c r="I78" s="13" t="e">
        <v>#DIV/0!</v>
      </c>
      <c r="J78" s="12">
        <v>212.9</v>
      </c>
      <c r="K78" s="12">
        <v>0</v>
      </c>
      <c r="L78" s="13" t="e">
        <v>#DIV/0!</v>
      </c>
      <c r="M78" s="14">
        <v>18.905260685768</v>
      </c>
      <c r="N78" s="14">
        <v>0</v>
      </c>
      <c r="O78" s="13" t="e">
        <v>#DIV/0!</v>
      </c>
    </row>
    <row r="79" ht="17.05" customHeight="1" spans="1:15">
      <c r="A79" s="9"/>
      <c r="B79" s="9"/>
      <c r="C79" s="9"/>
      <c r="D79" s="9"/>
      <c r="E79" s="10" t="s">
        <v>413</v>
      </c>
      <c r="F79" s="11" t="s">
        <v>414</v>
      </c>
      <c r="G79" s="12"/>
      <c r="H79" s="12">
        <v>0</v>
      </c>
      <c r="I79" s="13">
        <v>-1</v>
      </c>
      <c r="J79" s="12"/>
      <c r="K79" s="12">
        <v>0</v>
      </c>
      <c r="L79" s="13">
        <v>-1</v>
      </c>
      <c r="M79" s="14">
        <v>0</v>
      </c>
      <c r="N79" s="14">
        <v>0</v>
      </c>
      <c r="O79" s="13">
        <v>-1</v>
      </c>
    </row>
    <row r="80" ht="17.05" customHeight="1" spans="1:15">
      <c r="A80" s="9"/>
      <c r="B80" s="9"/>
      <c r="C80" s="9"/>
      <c r="D80" s="9"/>
      <c r="E80" s="10" t="s">
        <v>416</v>
      </c>
      <c r="F80" s="11" t="s">
        <v>417</v>
      </c>
      <c r="G80" s="12"/>
      <c r="H80" s="12">
        <v>349</v>
      </c>
      <c r="I80" s="13">
        <v>-1</v>
      </c>
      <c r="J80" s="12"/>
      <c r="K80" s="12">
        <v>10.98</v>
      </c>
      <c r="L80" s="13">
        <v>-1</v>
      </c>
      <c r="M80" s="14">
        <v>0</v>
      </c>
      <c r="N80" s="14">
        <v>31.7850637522769</v>
      </c>
      <c r="O80" s="13">
        <v>-1</v>
      </c>
    </row>
    <row r="81" ht="17.05" customHeight="1" spans="1:15">
      <c r="A81" s="9"/>
      <c r="B81" s="9"/>
      <c r="C81" s="9"/>
      <c r="D81" s="9"/>
      <c r="E81" s="10" t="s">
        <v>421</v>
      </c>
      <c r="F81" s="11" t="s">
        <v>422</v>
      </c>
      <c r="G81" s="12">
        <v>150.8</v>
      </c>
      <c r="H81" s="12">
        <v>1082.3</v>
      </c>
      <c r="I81" s="13">
        <v>-0.860667097847177</v>
      </c>
      <c r="J81" s="12">
        <v>4.588</v>
      </c>
      <c r="K81" s="12">
        <v>36.378</v>
      </c>
      <c r="L81" s="13">
        <v>-0.873879817472099</v>
      </c>
      <c r="M81" s="14">
        <v>32.8683522231909</v>
      </c>
      <c r="N81" s="14">
        <v>29.7514981582275</v>
      </c>
      <c r="O81" s="13">
        <v>0.104762928185568</v>
      </c>
    </row>
    <row r="82" ht="17.05" customHeight="1" spans="1:15">
      <c r="A82" s="9"/>
      <c r="B82" s="9"/>
      <c r="C82" s="9"/>
      <c r="D82" s="9"/>
      <c r="E82" s="10" t="s">
        <v>424</v>
      </c>
      <c r="F82" s="11" t="s">
        <v>425</v>
      </c>
      <c r="G82" s="12">
        <v>45.1</v>
      </c>
      <c r="H82" s="12"/>
      <c r="I82" s="13" t="e">
        <v>#DIV/0!</v>
      </c>
      <c r="J82" s="12">
        <v>1.034</v>
      </c>
      <c r="K82" s="12"/>
      <c r="L82" s="13" t="e">
        <v>#DIV/0!</v>
      </c>
      <c r="M82" s="14">
        <v>43.6170212765957</v>
      </c>
      <c r="N82" s="14">
        <v>0</v>
      </c>
      <c r="O82" s="13" t="e">
        <v>#DIV/0!</v>
      </c>
    </row>
    <row r="83" ht="17.05" customHeight="1" spans="1:15">
      <c r="A83" s="9"/>
      <c r="B83" s="9"/>
      <c r="C83" s="9"/>
      <c r="D83" s="9"/>
      <c r="E83" s="10" t="s">
        <v>427</v>
      </c>
      <c r="F83" s="11" t="s">
        <v>428</v>
      </c>
      <c r="G83" s="12">
        <v>141.3</v>
      </c>
      <c r="H83" s="12"/>
      <c r="I83" s="13" t="e">
        <v>#DIV/0!</v>
      </c>
      <c r="J83" s="12">
        <v>2.446</v>
      </c>
      <c r="K83" s="12"/>
      <c r="L83" s="13" t="e">
        <v>#DIV/0!</v>
      </c>
      <c r="M83" s="14">
        <v>57.7677841373671</v>
      </c>
      <c r="N83" s="14">
        <v>0</v>
      </c>
      <c r="O83" s="13" t="e">
        <v>#DIV/0!</v>
      </c>
    </row>
    <row r="84" ht="17.05" customHeight="1" spans="1:15">
      <c r="A84" s="9"/>
      <c r="B84" s="9"/>
      <c r="C84" s="9"/>
      <c r="D84" s="9"/>
      <c r="E84" s="10" t="s">
        <v>430</v>
      </c>
      <c r="F84" s="11" t="s">
        <v>431</v>
      </c>
      <c r="G84" s="12">
        <v>0</v>
      </c>
      <c r="H84" s="12"/>
      <c r="I84" s="13">
        <v>-1</v>
      </c>
      <c r="J84" s="12">
        <v>0</v>
      </c>
      <c r="K84" s="12"/>
      <c r="L84" s="13">
        <v>-1</v>
      </c>
      <c r="M84" s="14">
        <v>0</v>
      </c>
      <c r="N84" s="14">
        <v>0</v>
      </c>
      <c r="O84" s="13">
        <v>-1</v>
      </c>
    </row>
    <row r="85" ht="17.05" customHeight="1" spans="1:15">
      <c r="A85" s="9"/>
      <c r="B85" s="9"/>
      <c r="C85" s="9"/>
      <c r="D85" s="9"/>
      <c r="E85" s="10" t="s">
        <v>433</v>
      </c>
      <c r="F85" s="11" t="s">
        <v>434</v>
      </c>
      <c r="G85" s="12">
        <v>0</v>
      </c>
      <c r="H85" s="12"/>
      <c r="I85" s="13">
        <v>-1</v>
      </c>
      <c r="J85" s="12">
        <v>0</v>
      </c>
      <c r="K85" s="12"/>
      <c r="L85" s="13">
        <v>-1</v>
      </c>
      <c r="M85" s="14">
        <v>0</v>
      </c>
      <c r="N85" s="14">
        <v>0</v>
      </c>
      <c r="O85" s="13">
        <v>-1</v>
      </c>
    </row>
    <row r="86" ht="17.05" customHeight="1" spans="1:15">
      <c r="A86" s="9"/>
      <c r="B86" s="9"/>
      <c r="C86" s="9"/>
      <c r="D86" s="9"/>
      <c r="E86" s="10" t="s">
        <v>436</v>
      </c>
      <c r="F86" s="11" t="s">
        <v>437</v>
      </c>
      <c r="G86" s="12">
        <v>878.5</v>
      </c>
      <c r="H86" s="12"/>
      <c r="I86" s="13" t="e">
        <v>#DIV/0!</v>
      </c>
      <c r="J86" s="12">
        <v>24.99</v>
      </c>
      <c r="K86" s="12"/>
      <c r="L86" s="13" t="e">
        <v>#DIV/0!</v>
      </c>
      <c r="M86" s="14">
        <v>35.1540616246499</v>
      </c>
      <c r="N86" s="14">
        <v>0</v>
      </c>
      <c r="O86" s="13" t="e">
        <v>#DIV/0!</v>
      </c>
    </row>
    <row r="87" ht="17.05" customHeight="1" spans="1:15">
      <c r="A87" s="9"/>
      <c r="B87" s="9"/>
      <c r="C87" s="9"/>
      <c r="D87" s="9"/>
      <c r="E87" s="10" t="s">
        <v>439</v>
      </c>
      <c r="F87" s="11" t="s">
        <v>440</v>
      </c>
      <c r="G87" s="12">
        <v>0</v>
      </c>
      <c r="H87" s="12"/>
      <c r="I87" s="13">
        <v>-1</v>
      </c>
      <c r="J87" s="12">
        <v>0</v>
      </c>
      <c r="K87" s="12"/>
      <c r="L87" s="13">
        <v>-1</v>
      </c>
      <c r="M87" s="14">
        <v>0</v>
      </c>
      <c r="N87" s="14">
        <v>0</v>
      </c>
      <c r="O87" s="13">
        <v>-1</v>
      </c>
    </row>
    <row r="88" ht="17.05" customHeight="1" spans="1:15">
      <c r="A88" s="9"/>
      <c r="B88" s="9"/>
      <c r="C88" s="9"/>
      <c r="D88" s="9"/>
      <c r="E88" s="10" t="s">
        <v>442</v>
      </c>
      <c r="F88" s="11" t="s">
        <v>443</v>
      </c>
      <c r="G88" s="12">
        <v>215.34</v>
      </c>
      <c r="H88" s="12"/>
      <c r="I88" s="13" t="e">
        <v>#DIV/0!</v>
      </c>
      <c r="J88" s="12">
        <v>18</v>
      </c>
      <c r="K88" s="12"/>
      <c r="L88" s="13" t="e">
        <v>#DIV/0!</v>
      </c>
      <c r="M88" s="14">
        <v>11.9633333333333</v>
      </c>
      <c r="N88" s="14">
        <v>0</v>
      </c>
      <c r="O88" s="13" t="e">
        <v>#DIV/0!</v>
      </c>
    </row>
    <row r="89" ht="14.3" customHeight="1" spans="1:15">
      <c r="A89" s="9"/>
      <c r="B89" s="9"/>
      <c r="C89" s="9"/>
      <c r="D89" s="9"/>
      <c r="E89" s="15" t="s">
        <v>1226</v>
      </c>
      <c r="F89" s="15"/>
      <c r="G89" s="16">
        <v>439743.21</v>
      </c>
      <c r="H89" s="16">
        <v>851966.08</v>
      </c>
      <c r="I89" s="17">
        <v>-0.483848922717674</v>
      </c>
      <c r="J89" s="16">
        <v>22332.665</v>
      </c>
      <c r="K89" s="16">
        <v>33489.002</v>
      </c>
      <c r="L89" s="17">
        <v>-0.333134352585365</v>
      </c>
      <c r="M89" s="18">
        <v>19.6905837256772</v>
      </c>
      <c r="N89" s="18">
        <v>25.4401752551479</v>
      </c>
      <c r="O89" s="17">
        <v>-0.226004399411805</v>
      </c>
    </row>
    <row r="90" ht="17.05" customHeight="1" spans="1:15">
      <c r="A90" s="9"/>
      <c r="B90" s="9"/>
      <c r="C90" s="9" t="s">
        <v>144</v>
      </c>
      <c r="D90" s="9" t="s">
        <v>145</v>
      </c>
      <c r="E90" s="10" t="s">
        <v>445</v>
      </c>
      <c r="F90" s="11" t="s">
        <v>446</v>
      </c>
      <c r="G90" s="12">
        <v>66121.2</v>
      </c>
      <c r="H90" s="12">
        <v>77329.39</v>
      </c>
      <c r="I90" s="13">
        <v>-0.144940882114808</v>
      </c>
      <c r="J90" s="12">
        <v>2058.899</v>
      </c>
      <c r="K90" s="12">
        <v>1832.573</v>
      </c>
      <c r="L90" s="13">
        <v>0.123501765004723</v>
      </c>
      <c r="M90" s="14">
        <v>32.1148341905067</v>
      </c>
      <c r="N90" s="14">
        <v>42.1971675889583</v>
      </c>
      <c r="O90" s="13">
        <v>-0.238933889986726</v>
      </c>
    </row>
    <row r="91" ht="17.05" customHeight="1" spans="1:15">
      <c r="A91" s="9"/>
      <c r="B91" s="9"/>
      <c r="C91" s="9"/>
      <c r="D91" s="9"/>
      <c r="E91" s="10" t="s">
        <v>448</v>
      </c>
      <c r="F91" s="11" t="s">
        <v>449</v>
      </c>
      <c r="G91" s="12">
        <v>1623.56</v>
      </c>
      <c r="H91" s="12">
        <v>5913.41</v>
      </c>
      <c r="I91" s="13">
        <v>-0.72544437135257</v>
      </c>
      <c r="J91" s="12">
        <v>46.192</v>
      </c>
      <c r="K91" s="12">
        <v>118.776</v>
      </c>
      <c r="L91" s="13">
        <v>-0.611099885498754</v>
      </c>
      <c r="M91" s="14">
        <v>35.1480775891929</v>
      </c>
      <c r="N91" s="14">
        <v>49.7862362766889</v>
      </c>
      <c r="O91" s="13">
        <v>-0.294020190764046</v>
      </c>
    </row>
    <row r="92" ht="17.05" customHeight="1" spans="1:15">
      <c r="A92" s="9"/>
      <c r="B92" s="9"/>
      <c r="C92" s="9"/>
      <c r="D92" s="9"/>
      <c r="E92" s="10" t="s">
        <v>451</v>
      </c>
      <c r="F92" s="11" t="s">
        <v>452</v>
      </c>
      <c r="G92" s="12">
        <v>0</v>
      </c>
      <c r="H92" s="12">
        <v>0</v>
      </c>
      <c r="I92" s="13">
        <v>-1</v>
      </c>
      <c r="J92" s="12">
        <v>0</v>
      </c>
      <c r="K92" s="12">
        <v>0</v>
      </c>
      <c r="L92" s="13">
        <v>-1</v>
      </c>
      <c r="M92" s="14">
        <v>0</v>
      </c>
      <c r="N92" s="14">
        <v>0</v>
      </c>
      <c r="O92" s="13">
        <v>-1</v>
      </c>
    </row>
    <row r="93" ht="17.05" customHeight="1" spans="1:15">
      <c r="A93" s="9"/>
      <c r="B93" s="9"/>
      <c r="C93" s="9"/>
      <c r="D93" s="9"/>
      <c r="E93" s="10" t="s">
        <v>454</v>
      </c>
      <c r="F93" s="11" t="s">
        <v>455</v>
      </c>
      <c r="G93" s="12">
        <v>5960.68</v>
      </c>
      <c r="H93" s="12">
        <v>10790.34</v>
      </c>
      <c r="I93" s="13">
        <v>-0.447591086101087</v>
      </c>
      <c r="J93" s="12">
        <v>105.57</v>
      </c>
      <c r="K93" s="12">
        <v>178.706</v>
      </c>
      <c r="L93" s="13">
        <v>-0.409253186798429</v>
      </c>
      <c r="M93" s="14">
        <v>56.4618736383442</v>
      </c>
      <c r="N93" s="14">
        <v>60.380401329558</v>
      </c>
      <c r="O93" s="13">
        <v>-0.0648973442529204</v>
      </c>
    </row>
    <row r="94" ht="17.05" customHeight="1" spans="1:15">
      <c r="A94" s="9"/>
      <c r="B94" s="9"/>
      <c r="C94" s="9"/>
      <c r="D94" s="9"/>
      <c r="E94" s="10" t="s">
        <v>457</v>
      </c>
      <c r="F94" s="11" t="s">
        <v>458</v>
      </c>
      <c r="G94" s="12">
        <v>16824.5</v>
      </c>
      <c r="H94" s="12">
        <v>18496.53</v>
      </c>
      <c r="I94" s="13">
        <v>-0.0903969555370656</v>
      </c>
      <c r="J94" s="12">
        <v>312.378</v>
      </c>
      <c r="K94" s="12">
        <v>320.224</v>
      </c>
      <c r="L94" s="13">
        <v>-0.0245015988807835</v>
      </c>
      <c r="M94" s="14">
        <v>53.8594267201916</v>
      </c>
      <c r="N94" s="14">
        <v>57.7612233936245</v>
      </c>
      <c r="O94" s="13">
        <v>-0.0675504507036388</v>
      </c>
    </row>
    <row r="95" ht="17.05" customHeight="1" spans="1:15">
      <c r="A95" s="9"/>
      <c r="B95" s="9"/>
      <c r="C95" s="9"/>
      <c r="D95" s="9"/>
      <c r="E95" s="10" t="s">
        <v>460</v>
      </c>
      <c r="F95" s="11" t="s">
        <v>461</v>
      </c>
      <c r="G95" s="12">
        <v>19601.3</v>
      </c>
      <c r="H95" s="12">
        <v>34954.89</v>
      </c>
      <c r="I95" s="13">
        <v>-0.439240117763209</v>
      </c>
      <c r="J95" s="12">
        <v>402.352</v>
      </c>
      <c r="K95" s="12">
        <v>655.323</v>
      </c>
      <c r="L95" s="13">
        <v>-0.386024906801684</v>
      </c>
      <c r="M95" s="14">
        <v>48.7167952439655</v>
      </c>
      <c r="N95" s="14">
        <v>53.3399407620364</v>
      </c>
      <c r="O95" s="13">
        <v>-0.0866732405777506</v>
      </c>
    </row>
    <row r="96" ht="17.05" customHeight="1" spans="1:15">
      <c r="A96" s="9"/>
      <c r="B96" s="9"/>
      <c r="C96" s="9"/>
      <c r="D96" s="9"/>
      <c r="E96" s="10" t="s">
        <v>463</v>
      </c>
      <c r="F96" s="11" t="s">
        <v>464</v>
      </c>
      <c r="G96" s="12">
        <v>128286.59</v>
      </c>
      <c r="H96" s="12">
        <v>121791.92</v>
      </c>
      <c r="I96" s="13">
        <v>0.0533259513438987</v>
      </c>
      <c r="J96" s="12">
        <v>4777.489</v>
      </c>
      <c r="K96" s="12">
        <v>3420.006</v>
      </c>
      <c r="L96" s="13">
        <v>0.396924157442999</v>
      </c>
      <c r="M96" s="14">
        <v>26.8523046311567</v>
      </c>
      <c r="N96" s="14">
        <v>35.611610038111</v>
      </c>
      <c r="O96" s="13">
        <v>-0.245967688559442</v>
      </c>
    </row>
    <row r="97" ht="17.05" customHeight="1" spans="1:15">
      <c r="A97" s="9"/>
      <c r="B97" s="9"/>
      <c r="C97" s="9"/>
      <c r="D97" s="9"/>
      <c r="E97" s="10" t="s">
        <v>466</v>
      </c>
      <c r="F97" s="11" t="s">
        <v>467</v>
      </c>
      <c r="G97" s="12">
        <v>69.8</v>
      </c>
      <c r="H97" s="12">
        <v>0</v>
      </c>
      <c r="I97" s="13" t="e">
        <v>#DIV/0!</v>
      </c>
      <c r="J97" s="12">
        <v>2.69</v>
      </c>
      <c r="K97" s="12">
        <v>0</v>
      </c>
      <c r="L97" s="13" t="e">
        <v>#DIV/0!</v>
      </c>
      <c r="M97" s="14">
        <v>25.9479553903346</v>
      </c>
      <c r="N97" s="14">
        <v>0</v>
      </c>
      <c r="O97" s="13" t="e">
        <v>#DIV/0!</v>
      </c>
    </row>
    <row r="98" ht="17.05" customHeight="1" spans="1:15">
      <c r="A98" s="9"/>
      <c r="B98" s="9"/>
      <c r="C98" s="9"/>
      <c r="D98" s="9"/>
      <c r="E98" s="10" t="s">
        <v>469</v>
      </c>
      <c r="F98" s="11" t="s">
        <v>470</v>
      </c>
      <c r="G98" s="12">
        <v>124176.43</v>
      </c>
      <c r="H98" s="12">
        <v>157161.93</v>
      </c>
      <c r="I98" s="13">
        <v>-0.209882253291239</v>
      </c>
      <c r="J98" s="12">
        <v>6449.551</v>
      </c>
      <c r="K98" s="12">
        <v>6166.234</v>
      </c>
      <c r="L98" s="13">
        <v>0.0459465210045548</v>
      </c>
      <c r="M98" s="14">
        <v>19.2534999723237</v>
      </c>
      <c r="N98" s="14">
        <v>25.4875066369521</v>
      </c>
      <c r="O98" s="13">
        <v>-0.244590683326801</v>
      </c>
    </row>
    <row r="99" ht="17.05" customHeight="1" spans="1:15">
      <c r="A99" s="9"/>
      <c r="B99" s="9"/>
      <c r="C99" s="9"/>
      <c r="D99" s="9"/>
      <c r="E99" s="10" t="s">
        <v>472</v>
      </c>
      <c r="F99" s="11" t="s">
        <v>473</v>
      </c>
      <c r="G99" s="12">
        <v>286023.49</v>
      </c>
      <c r="H99" s="12">
        <v>419212.77</v>
      </c>
      <c r="I99" s="13">
        <v>-0.317712840665612</v>
      </c>
      <c r="J99" s="12">
        <v>11110.155</v>
      </c>
      <c r="K99" s="12">
        <v>13370.519</v>
      </c>
      <c r="L99" s="13">
        <v>-0.169055816008339</v>
      </c>
      <c r="M99" s="14">
        <v>25.7443293995448</v>
      </c>
      <c r="N99" s="14">
        <v>31.3535151477665</v>
      </c>
      <c r="O99" s="13">
        <v>-0.178901335999682</v>
      </c>
    </row>
    <row r="100" ht="17.05" customHeight="1" spans="1:15">
      <c r="A100" s="9"/>
      <c r="B100" s="9"/>
      <c r="C100" s="9"/>
      <c r="D100" s="9"/>
      <c r="E100" s="10" t="s">
        <v>475</v>
      </c>
      <c r="F100" s="11" t="s">
        <v>476</v>
      </c>
      <c r="G100" s="12">
        <v>4886.3</v>
      </c>
      <c r="H100" s="12">
        <v>4443.58</v>
      </c>
      <c r="I100" s="13">
        <v>0.0996313783030799</v>
      </c>
      <c r="J100" s="12">
        <v>262</v>
      </c>
      <c r="K100" s="12">
        <v>129.668</v>
      </c>
      <c r="L100" s="13">
        <v>1.02054477588919</v>
      </c>
      <c r="M100" s="14">
        <v>18.65</v>
      </c>
      <c r="N100" s="14">
        <v>34.2689021192584</v>
      </c>
      <c r="O100" s="13">
        <v>-0.455774803199222</v>
      </c>
    </row>
    <row r="101" ht="17.05" customHeight="1" spans="1:15">
      <c r="A101" s="9"/>
      <c r="B101" s="9"/>
      <c r="C101" s="9"/>
      <c r="D101" s="9"/>
      <c r="E101" s="10" t="s">
        <v>478</v>
      </c>
      <c r="F101" s="11" t="s">
        <v>479</v>
      </c>
      <c r="G101" s="12">
        <v>548.12</v>
      </c>
      <c r="H101" s="12"/>
      <c r="I101" s="13" t="e">
        <v>#DIV/0!</v>
      </c>
      <c r="J101" s="12">
        <v>14.034</v>
      </c>
      <c r="K101" s="12"/>
      <c r="L101" s="13" t="e">
        <v>#DIV/0!</v>
      </c>
      <c r="M101" s="14">
        <v>39.0565768847086</v>
      </c>
      <c r="N101" s="14">
        <v>0</v>
      </c>
      <c r="O101" s="13" t="e">
        <v>#DIV/0!</v>
      </c>
    </row>
    <row r="102" ht="17.05" customHeight="1" spans="1:15">
      <c r="A102" s="9"/>
      <c r="B102" s="9"/>
      <c r="C102" s="9"/>
      <c r="D102" s="9"/>
      <c r="E102" s="10" t="s">
        <v>481</v>
      </c>
      <c r="F102" s="11" t="s">
        <v>482</v>
      </c>
      <c r="G102" s="12">
        <v>363.54</v>
      </c>
      <c r="H102" s="12"/>
      <c r="I102" s="13" t="e">
        <v>#DIV/0!</v>
      </c>
      <c r="J102" s="12">
        <v>11</v>
      </c>
      <c r="K102" s="12"/>
      <c r="L102" s="13" t="e">
        <v>#DIV/0!</v>
      </c>
      <c r="M102" s="14">
        <v>33.0490909090909</v>
      </c>
      <c r="N102" s="14">
        <v>0</v>
      </c>
      <c r="O102" s="13" t="e">
        <v>#DIV/0!</v>
      </c>
    </row>
    <row r="103" ht="17.05" customHeight="1" spans="1:15">
      <c r="A103" s="9"/>
      <c r="B103" s="9"/>
      <c r="C103" s="9"/>
      <c r="D103" s="9"/>
      <c r="E103" s="10" t="s">
        <v>484</v>
      </c>
      <c r="F103" s="11" t="s">
        <v>485</v>
      </c>
      <c r="G103" s="12">
        <v>3170.81</v>
      </c>
      <c r="H103" s="12"/>
      <c r="I103" s="13" t="e">
        <v>#DIV/0!</v>
      </c>
      <c r="J103" s="12">
        <v>99.168</v>
      </c>
      <c r="K103" s="12"/>
      <c r="L103" s="13" t="e">
        <v>#DIV/0!</v>
      </c>
      <c r="M103" s="14">
        <v>31.9741247176509</v>
      </c>
      <c r="N103" s="14">
        <v>0</v>
      </c>
      <c r="O103" s="13" t="e">
        <v>#DIV/0!</v>
      </c>
    </row>
    <row r="104" ht="17.05" customHeight="1" spans="1:15">
      <c r="A104" s="9"/>
      <c r="B104" s="9"/>
      <c r="C104" s="9"/>
      <c r="D104" s="9"/>
      <c r="E104" s="10" t="s">
        <v>487</v>
      </c>
      <c r="F104" s="11" t="s">
        <v>488</v>
      </c>
      <c r="G104" s="12">
        <v>0</v>
      </c>
      <c r="H104" s="12">
        <v>10646.52</v>
      </c>
      <c r="I104" s="13">
        <v>-1</v>
      </c>
      <c r="J104" s="12">
        <v>0</v>
      </c>
      <c r="K104" s="12">
        <v>420.434</v>
      </c>
      <c r="L104" s="13">
        <v>-1</v>
      </c>
      <c r="M104" s="14">
        <v>0</v>
      </c>
      <c r="N104" s="14">
        <v>25.3226903628156</v>
      </c>
      <c r="O104" s="13">
        <v>-1</v>
      </c>
    </row>
    <row r="105" ht="17.05" customHeight="1" spans="1:15">
      <c r="A105" s="9"/>
      <c r="B105" s="9"/>
      <c r="C105" s="9"/>
      <c r="D105" s="9"/>
      <c r="E105" s="10" t="s">
        <v>490</v>
      </c>
      <c r="F105" s="11" t="s">
        <v>491</v>
      </c>
      <c r="G105" s="12"/>
      <c r="H105" s="12">
        <v>837.2</v>
      </c>
      <c r="I105" s="13">
        <v>-1</v>
      </c>
      <c r="J105" s="12"/>
      <c r="K105" s="12">
        <v>28</v>
      </c>
      <c r="L105" s="13">
        <v>-1</v>
      </c>
      <c r="M105" s="14">
        <v>0</v>
      </c>
      <c r="N105" s="14">
        <v>29.9</v>
      </c>
      <c r="O105" s="13">
        <v>-1</v>
      </c>
    </row>
    <row r="106" ht="17.05" customHeight="1" spans="1:15">
      <c r="A106" s="9"/>
      <c r="B106" s="9"/>
      <c r="C106" s="9"/>
      <c r="D106" s="9"/>
      <c r="E106" s="10" t="s">
        <v>493</v>
      </c>
      <c r="F106" s="11" t="s">
        <v>494</v>
      </c>
      <c r="G106" s="12">
        <v>4051.9</v>
      </c>
      <c r="H106" s="12">
        <v>4807</v>
      </c>
      <c r="I106" s="13">
        <v>-0.157083420012482</v>
      </c>
      <c r="J106" s="12">
        <v>102.8</v>
      </c>
      <c r="K106" s="12">
        <v>127.334</v>
      </c>
      <c r="L106" s="13">
        <v>-0.192674383903749</v>
      </c>
      <c r="M106" s="14">
        <v>39.4153696498054</v>
      </c>
      <c r="N106" s="14">
        <v>37.7511112507264</v>
      </c>
      <c r="O106" s="13">
        <v>0.044085017472088</v>
      </c>
    </row>
    <row r="107" ht="17.05" customHeight="1" spans="1:15">
      <c r="A107" s="9"/>
      <c r="B107" s="9"/>
      <c r="C107" s="9"/>
      <c r="D107" s="9"/>
      <c r="E107" s="10" t="s">
        <v>496</v>
      </c>
      <c r="F107" s="11" t="s">
        <v>497</v>
      </c>
      <c r="G107" s="12">
        <v>2445</v>
      </c>
      <c r="H107" s="12">
        <v>1202.5</v>
      </c>
      <c r="I107" s="13">
        <v>1.03326403326403</v>
      </c>
      <c r="J107" s="12">
        <v>42.77</v>
      </c>
      <c r="K107" s="12">
        <v>21.372</v>
      </c>
      <c r="L107" s="13">
        <v>1.00121654501217</v>
      </c>
      <c r="M107" s="14">
        <v>57.1662380173019</v>
      </c>
      <c r="N107" s="14">
        <v>56.2652068126521</v>
      </c>
      <c r="O107" s="13">
        <v>0.0160140032480458</v>
      </c>
    </row>
    <row r="108" ht="17.05" customHeight="1" spans="1:15">
      <c r="A108" s="9"/>
      <c r="B108" s="9"/>
      <c r="C108" s="9"/>
      <c r="D108" s="9"/>
      <c r="E108" s="10" t="s">
        <v>499</v>
      </c>
      <c r="F108" s="11" t="s">
        <v>500</v>
      </c>
      <c r="G108" s="12">
        <v>16597.7</v>
      </c>
      <c r="H108" s="12">
        <v>28198.82</v>
      </c>
      <c r="I108" s="13">
        <v>-0.411404448838639</v>
      </c>
      <c r="J108" s="12">
        <v>521.308</v>
      </c>
      <c r="K108" s="12">
        <v>863.23</v>
      </c>
      <c r="L108" s="13">
        <v>-0.396096057829315</v>
      </c>
      <c r="M108" s="14">
        <v>31.8385676030293</v>
      </c>
      <c r="N108" s="14">
        <v>32.6666357749383</v>
      </c>
      <c r="O108" s="13">
        <v>-0.0253490496423969</v>
      </c>
    </row>
    <row r="109" ht="17.05" customHeight="1" spans="1:15">
      <c r="A109" s="9"/>
      <c r="B109" s="9"/>
      <c r="C109" s="9"/>
      <c r="D109" s="9"/>
      <c r="E109" s="10" t="s">
        <v>502</v>
      </c>
      <c r="F109" s="11" t="s">
        <v>503</v>
      </c>
      <c r="G109" s="12">
        <v>524.52</v>
      </c>
      <c r="H109" s="12"/>
      <c r="I109" s="13" t="e">
        <v>#DIV/0!</v>
      </c>
      <c r="J109" s="12">
        <v>23</v>
      </c>
      <c r="K109" s="12"/>
      <c r="L109" s="13" t="e">
        <v>#DIV/0!</v>
      </c>
      <c r="M109" s="14">
        <v>22.8052173913043</v>
      </c>
      <c r="N109" s="14">
        <v>0</v>
      </c>
      <c r="O109" s="13" t="e">
        <v>#DIV/0!</v>
      </c>
    </row>
    <row r="110" ht="17.05" customHeight="1" spans="1:15">
      <c r="A110" s="9"/>
      <c r="B110" s="9"/>
      <c r="C110" s="9"/>
      <c r="D110" s="9"/>
      <c r="E110" s="10" t="s">
        <v>505</v>
      </c>
      <c r="F110" s="11" t="s">
        <v>506</v>
      </c>
      <c r="G110" s="12">
        <v>0</v>
      </c>
      <c r="H110" s="12"/>
      <c r="I110" s="13">
        <v>-1</v>
      </c>
      <c r="J110" s="12">
        <v>0</v>
      </c>
      <c r="K110" s="12"/>
      <c r="L110" s="13">
        <v>-1</v>
      </c>
      <c r="M110" s="14">
        <v>0</v>
      </c>
      <c r="N110" s="14">
        <v>0</v>
      </c>
      <c r="O110" s="13">
        <v>-1</v>
      </c>
    </row>
    <row r="111" ht="17.05" customHeight="1" spans="1:15">
      <c r="A111" s="9"/>
      <c r="B111" s="9"/>
      <c r="C111" s="9"/>
      <c r="D111" s="9"/>
      <c r="E111" s="10" t="s">
        <v>508</v>
      </c>
      <c r="F111" s="11" t="s">
        <v>509</v>
      </c>
      <c r="G111" s="12">
        <v>2858.5</v>
      </c>
      <c r="H111" s="12"/>
      <c r="I111" s="13" t="e">
        <v>#DIV/0!</v>
      </c>
      <c r="J111" s="12">
        <v>157</v>
      </c>
      <c r="K111" s="12"/>
      <c r="L111" s="13" t="e">
        <v>#DIV/0!</v>
      </c>
      <c r="M111" s="14">
        <v>18.2070063694268</v>
      </c>
      <c r="N111" s="14">
        <v>0</v>
      </c>
      <c r="O111" s="13" t="e">
        <v>#DIV/0!</v>
      </c>
    </row>
    <row r="112" ht="14.3" customHeight="1" spans="1:15">
      <c r="A112" s="9"/>
      <c r="B112" s="9"/>
      <c r="C112" s="9"/>
      <c r="D112" s="9"/>
      <c r="E112" s="15" t="s">
        <v>1226</v>
      </c>
      <c r="F112" s="15"/>
      <c r="G112" s="16">
        <v>684133.94</v>
      </c>
      <c r="H112" s="16">
        <v>895786.8</v>
      </c>
      <c r="I112" s="17">
        <v>-0.236275930835328</v>
      </c>
      <c r="J112" s="16">
        <v>26498.356</v>
      </c>
      <c r="K112" s="16">
        <v>27652.399</v>
      </c>
      <c r="L112" s="17">
        <v>-0.0417339197224805</v>
      </c>
      <c r="M112" s="18">
        <v>25.8179767831635</v>
      </c>
      <c r="N112" s="18">
        <v>32.3945419708431</v>
      </c>
      <c r="O112" s="17">
        <v>-0.203014606398786</v>
      </c>
    </row>
    <row r="113" ht="17.05" customHeight="1" spans="1:15">
      <c r="A113" s="9"/>
      <c r="B113" s="9"/>
      <c r="C113" s="9" t="s">
        <v>140</v>
      </c>
      <c r="D113" s="9" t="s">
        <v>141</v>
      </c>
      <c r="E113" s="10" t="s">
        <v>511</v>
      </c>
      <c r="F113" s="11" t="s">
        <v>512</v>
      </c>
      <c r="G113" s="12">
        <v>0</v>
      </c>
      <c r="H113" s="12"/>
      <c r="I113" s="13">
        <v>-1</v>
      </c>
      <c r="J113" s="12">
        <v>0</v>
      </c>
      <c r="K113" s="12"/>
      <c r="L113" s="13">
        <v>-1</v>
      </c>
      <c r="M113" s="14">
        <v>0</v>
      </c>
      <c r="N113" s="14">
        <v>0</v>
      </c>
      <c r="O113" s="13">
        <v>-1</v>
      </c>
    </row>
    <row r="114" ht="17.05" customHeight="1" spans="1:15">
      <c r="A114" s="9"/>
      <c r="B114" s="9"/>
      <c r="C114" s="9"/>
      <c r="D114" s="9"/>
      <c r="E114" s="10" t="s">
        <v>514</v>
      </c>
      <c r="F114" s="11" t="s">
        <v>515</v>
      </c>
      <c r="G114" s="12">
        <v>21199.1</v>
      </c>
      <c r="H114" s="12">
        <v>22913.49</v>
      </c>
      <c r="I114" s="13">
        <v>-0.0748201168831112</v>
      </c>
      <c r="J114" s="12">
        <v>457.502</v>
      </c>
      <c r="K114" s="12">
        <v>423.508</v>
      </c>
      <c r="L114" s="13">
        <v>0.080267669087715</v>
      </c>
      <c r="M114" s="14">
        <v>46.3366280365987</v>
      </c>
      <c r="N114" s="14">
        <v>54.104031092683</v>
      </c>
      <c r="O114" s="13">
        <v>-0.143564220617468</v>
      </c>
    </row>
    <row r="115" ht="17.05" customHeight="1" spans="1:15">
      <c r="A115" s="9"/>
      <c r="B115" s="9"/>
      <c r="C115" s="9"/>
      <c r="D115" s="9"/>
      <c r="E115" s="10" t="s">
        <v>517</v>
      </c>
      <c r="F115" s="11" t="s">
        <v>518</v>
      </c>
      <c r="G115" s="12">
        <v>10328.92</v>
      </c>
      <c r="H115" s="12">
        <v>20477.7</v>
      </c>
      <c r="I115" s="13">
        <v>-0.495601556815463</v>
      </c>
      <c r="J115" s="12">
        <v>297.45</v>
      </c>
      <c r="K115" s="12">
        <v>525.332</v>
      </c>
      <c r="L115" s="13">
        <v>-0.433786633976228</v>
      </c>
      <c r="M115" s="14">
        <v>34.7248949403261</v>
      </c>
      <c r="N115" s="14">
        <v>38.980492336275</v>
      </c>
      <c r="O115" s="13">
        <v>-0.109172489645253</v>
      </c>
    </row>
    <row r="116" ht="17.05" customHeight="1" spans="1:15">
      <c r="A116" s="9"/>
      <c r="B116" s="9"/>
      <c r="C116" s="9"/>
      <c r="D116" s="9"/>
      <c r="E116" s="10" t="s">
        <v>520</v>
      </c>
      <c r="F116" s="11" t="s">
        <v>521</v>
      </c>
      <c r="G116" s="12">
        <v>11156.01</v>
      </c>
      <c r="H116" s="12">
        <v>5553.48</v>
      </c>
      <c r="I116" s="13">
        <v>1.00883229974719</v>
      </c>
      <c r="J116" s="12">
        <v>263.95</v>
      </c>
      <c r="K116" s="12">
        <v>119.66</v>
      </c>
      <c r="L116" s="13">
        <v>1.20583319404981</v>
      </c>
      <c r="M116" s="14">
        <v>42.2656184883501</v>
      </c>
      <c r="N116" s="14">
        <v>46.410496406485</v>
      </c>
      <c r="O116" s="13">
        <v>-0.0893090623688266</v>
      </c>
    </row>
    <row r="117" ht="17.05" customHeight="1" spans="1:15">
      <c r="A117" s="9"/>
      <c r="B117" s="9"/>
      <c r="C117" s="9"/>
      <c r="D117" s="9"/>
      <c r="E117" s="10" t="s">
        <v>523</v>
      </c>
      <c r="F117" s="11" t="s">
        <v>524</v>
      </c>
      <c r="G117" s="12">
        <v>0</v>
      </c>
      <c r="H117" s="12">
        <v>0</v>
      </c>
      <c r="I117" s="13">
        <v>-1</v>
      </c>
      <c r="J117" s="12">
        <v>0</v>
      </c>
      <c r="K117" s="12">
        <v>0</v>
      </c>
      <c r="L117" s="13">
        <v>-1</v>
      </c>
      <c r="M117" s="14">
        <v>0</v>
      </c>
      <c r="N117" s="14">
        <v>0</v>
      </c>
      <c r="O117" s="13">
        <v>-1</v>
      </c>
    </row>
    <row r="118" ht="17.05" customHeight="1" spans="1:15">
      <c r="A118" s="9"/>
      <c r="B118" s="9"/>
      <c r="C118" s="9"/>
      <c r="D118" s="9"/>
      <c r="E118" s="10" t="s">
        <v>526</v>
      </c>
      <c r="F118" s="11" t="s">
        <v>527</v>
      </c>
      <c r="G118" s="12">
        <v>0</v>
      </c>
      <c r="H118" s="12">
        <v>0</v>
      </c>
      <c r="I118" s="13">
        <v>-1</v>
      </c>
      <c r="J118" s="12">
        <v>0</v>
      </c>
      <c r="K118" s="12">
        <v>0</v>
      </c>
      <c r="L118" s="13">
        <v>-1</v>
      </c>
      <c r="M118" s="14">
        <v>0</v>
      </c>
      <c r="N118" s="14">
        <v>0</v>
      </c>
      <c r="O118" s="13">
        <v>-1</v>
      </c>
    </row>
    <row r="119" ht="17.05" customHeight="1" spans="1:15">
      <c r="A119" s="9"/>
      <c r="B119" s="9"/>
      <c r="C119" s="9"/>
      <c r="D119" s="9"/>
      <c r="E119" s="10" t="s">
        <v>529</v>
      </c>
      <c r="F119" s="11" t="s">
        <v>530</v>
      </c>
      <c r="G119" s="12">
        <v>2946.36</v>
      </c>
      <c r="H119" s="12">
        <v>1632.51</v>
      </c>
      <c r="I119" s="13">
        <v>0.804803645919474</v>
      </c>
      <c r="J119" s="12">
        <v>37.192</v>
      </c>
      <c r="K119" s="12">
        <v>16.912</v>
      </c>
      <c r="L119" s="13">
        <v>1.19914853358562</v>
      </c>
      <c r="M119" s="14">
        <v>79.2202624220262</v>
      </c>
      <c r="N119" s="14">
        <v>96.5296830652791</v>
      </c>
      <c r="O119" s="13">
        <v>-0.1793170773341</v>
      </c>
    </row>
    <row r="120" ht="17.05" customHeight="1" spans="1:15">
      <c r="A120" s="9"/>
      <c r="B120" s="9"/>
      <c r="C120" s="9"/>
      <c r="D120" s="9"/>
      <c r="E120" s="10" t="s">
        <v>532</v>
      </c>
      <c r="F120" s="11" t="s">
        <v>533</v>
      </c>
      <c r="G120" s="12">
        <v>1030.55</v>
      </c>
      <c r="H120" s="12">
        <v>2952.42</v>
      </c>
      <c r="I120" s="13">
        <v>-0.650947358438163</v>
      </c>
      <c r="J120" s="12">
        <v>16.712</v>
      </c>
      <c r="K120" s="12">
        <v>45.4</v>
      </c>
      <c r="L120" s="13">
        <v>-0.631894273127753</v>
      </c>
      <c r="M120" s="14">
        <v>61.665270464337</v>
      </c>
      <c r="N120" s="14">
        <v>65.0312775330396</v>
      </c>
      <c r="O120" s="13">
        <v>-0.0517598176814613</v>
      </c>
    </row>
    <row r="121" ht="17.05" customHeight="1" spans="1:15">
      <c r="A121" s="9"/>
      <c r="B121" s="9"/>
      <c r="C121" s="9"/>
      <c r="D121" s="9"/>
      <c r="E121" s="10" t="s">
        <v>535</v>
      </c>
      <c r="F121" s="11" t="s">
        <v>536</v>
      </c>
      <c r="G121" s="12">
        <v>9960.54</v>
      </c>
      <c r="H121" s="12">
        <v>10170.52</v>
      </c>
      <c r="I121" s="13">
        <v>-0.0206459453400613</v>
      </c>
      <c r="J121" s="12">
        <v>169.014</v>
      </c>
      <c r="K121" s="12">
        <v>163.808</v>
      </c>
      <c r="L121" s="13">
        <v>0.0317811095917171</v>
      </c>
      <c r="M121" s="14">
        <v>58.9332244666122</v>
      </c>
      <c r="N121" s="14">
        <v>62.0880543074819</v>
      </c>
      <c r="O121" s="13">
        <v>-0.0508121872404934</v>
      </c>
    </row>
    <row r="122" ht="17.05" customHeight="1" spans="1:15">
      <c r="A122" s="9"/>
      <c r="B122" s="9"/>
      <c r="C122" s="9"/>
      <c r="D122" s="9"/>
      <c r="E122" s="10" t="s">
        <v>538</v>
      </c>
      <c r="F122" s="11" t="s">
        <v>539</v>
      </c>
      <c r="G122" s="12">
        <v>10116.43</v>
      </c>
      <c r="H122" s="12">
        <v>19219.75</v>
      </c>
      <c r="I122" s="13">
        <v>-0.473644038033793</v>
      </c>
      <c r="J122" s="12">
        <v>178.668</v>
      </c>
      <c r="K122" s="12">
        <v>317.594</v>
      </c>
      <c r="L122" s="13">
        <v>-0.437432697091255</v>
      </c>
      <c r="M122" s="14">
        <v>56.6213871538272</v>
      </c>
      <c r="N122" s="14">
        <v>60.5167289054579</v>
      </c>
      <c r="O122" s="13">
        <v>-0.0643680156228568</v>
      </c>
    </row>
    <row r="123" ht="17.05" customHeight="1" spans="1:15">
      <c r="A123" s="9"/>
      <c r="B123" s="9"/>
      <c r="C123" s="9"/>
      <c r="D123" s="9"/>
      <c r="E123" s="10" t="s">
        <v>541</v>
      </c>
      <c r="F123" s="11" t="s">
        <v>542</v>
      </c>
      <c r="G123" s="12">
        <v>4349.45</v>
      </c>
      <c r="H123" s="12">
        <v>8112.44</v>
      </c>
      <c r="I123" s="13">
        <v>-0.463854278121009</v>
      </c>
      <c r="J123" s="12">
        <v>113.052</v>
      </c>
      <c r="K123" s="12">
        <v>166.19</v>
      </c>
      <c r="L123" s="13">
        <v>-0.319742463445454</v>
      </c>
      <c r="M123" s="14">
        <v>38.4730035735768</v>
      </c>
      <c r="N123" s="14">
        <v>48.8142487514291</v>
      </c>
      <c r="O123" s="13">
        <v>-0.211848905644575</v>
      </c>
    </row>
    <row r="124" ht="17.05" customHeight="1" spans="1:15">
      <c r="A124" s="9"/>
      <c r="B124" s="9"/>
      <c r="C124" s="9"/>
      <c r="D124" s="9"/>
      <c r="E124" s="10" t="s">
        <v>544</v>
      </c>
      <c r="F124" s="11" t="s">
        <v>545</v>
      </c>
      <c r="G124" s="12">
        <v>932.37</v>
      </c>
      <c r="H124" s="12">
        <v>1417.83</v>
      </c>
      <c r="I124" s="13">
        <v>-0.342396479126553</v>
      </c>
      <c r="J124" s="12">
        <v>23.372</v>
      </c>
      <c r="K124" s="12">
        <v>27.694</v>
      </c>
      <c r="L124" s="13">
        <v>-0.156062685058135</v>
      </c>
      <c r="M124" s="14">
        <v>39.8926065377375</v>
      </c>
      <c r="N124" s="14">
        <v>51.1962880046219</v>
      </c>
      <c r="O124" s="13">
        <v>-0.220791035980265</v>
      </c>
    </row>
    <row r="125" ht="17.05" customHeight="1" spans="1:15">
      <c r="A125" s="9"/>
      <c r="B125" s="9"/>
      <c r="C125" s="9"/>
      <c r="D125" s="9"/>
      <c r="E125" s="10" t="s">
        <v>547</v>
      </c>
      <c r="F125" s="11" t="s">
        <v>548</v>
      </c>
      <c r="G125" s="12">
        <v>15467.78</v>
      </c>
      <c r="H125" s="12">
        <v>22603.59</v>
      </c>
      <c r="I125" s="13">
        <v>-0.315693657511926</v>
      </c>
      <c r="J125" s="12">
        <v>463.416</v>
      </c>
      <c r="K125" s="12">
        <v>563.112</v>
      </c>
      <c r="L125" s="13">
        <v>-0.177044708690278</v>
      </c>
      <c r="M125" s="14">
        <v>33.3777426761269</v>
      </c>
      <c r="N125" s="14">
        <v>40.1404871499808</v>
      </c>
      <c r="O125" s="13">
        <v>-0.168476890890379</v>
      </c>
    </row>
    <row r="126" ht="17.05" customHeight="1" spans="1:15">
      <c r="A126" s="9"/>
      <c r="B126" s="9"/>
      <c r="C126" s="9"/>
      <c r="D126" s="9"/>
      <c r="E126" s="10" t="s">
        <v>550</v>
      </c>
      <c r="F126" s="11" t="s">
        <v>551</v>
      </c>
      <c r="G126" s="12">
        <v>39717.32</v>
      </c>
      <c r="H126" s="12">
        <v>41300.24</v>
      </c>
      <c r="I126" s="13">
        <v>-0.0383271380505295</v>
      </c>
      <c r="J126" s="12">
        <v>1157.682</v>
      </c>
      <c r="K126" s="12">
        <v>972.538</v>
      </c>
      <c r="L126" s="13">
        <v>0.19037199574721</v>
      </c>
      <c r="M126" s="14">
        <v>34.3076250645687</v>
      </c>
      <c r="N126" s="14">
        <v>42.4664537529639</v>
      </c>
      <c r="O126" s="13">
        <v>-0.192124087776597</v>
      </c>
    </row>
    <row r="127" ht="17.05" customHeight="1" spans="1:15">
      <c r="A127" s="9"/>
      <c r="B127" s="9"/>
      <c r="C127" s="9"/>
      <c r="D127" s="9"/>
      <c r="E127" s="10" t="s">
        <v>553</v>
      </c>
      <c r="F127" s="11" t="s">
        <v>554</v>
      </c>
      <c r="G127" s="12">
        <v>17666.78</v>
      </c>
      <c r="H127" s="12">
        <v>19481.14</v>
      </c>
      <c r="I127" s="13">
        <v>-0.0931341800325854</v>
      </c>
      <c r="J127" s="12">
        <v>797.116</v>
      </c>
      <c r="K127" s="12">
        <v>641.114</v>
      </c>
      <c r="L127" s="13">
        <v>0.243329579450768</v>
      </c>
      <c r="M127" s="14">
        <v>22.1633739631371</v>
      </c>
      <c r="N127" s="14">
        <v>30.3863899400107</v>
      </c>
      <c r="O127" s="13">
        <v>-0.270615100810184</v>
      </c>
    </row>
    <row r="128" ht="17.05" customHeight="1" spans="1:15">
      <c r="A128" s="9"/>
      <c r="B128" s="9"/>
      <c r="C128" s="9"/>
      <c r="D128" s="9"/>
      <c r="E128" s="10" t="s">
        <v>556</v>
      </c>
      <c r="F128" s="11" t="s">
        <v>557</v>
      </c>
      <c r="G128" s="12">
        <v>77730.46</v>
      </c>
      <c r="H128" s="12">
        <v>69447.25</v>
      </c>
      <c r="I128" s="13">
        <v>0.119273405354424</v>
      </c>
      <c r="J128" s="12">
        <v>3249.61</v>
      </c>
      <c r="K128" s="12">
        <v>1940.282</v>
      </c>
      <c r="L128" s="13">
        <v>0.674813248795794</v>
      </c>
      <c r="M128" s="14">
        <v>23.9199350075855</v>
      </c>
      <c r="N128" s="14">
        <v>35.7923487410593</v>
      </c>
      <c r="O128" s="13">
        <v>-0.331702560772557</v>
      </c>
    </row>
    <row r="129" ht="17.05" customHeight="1" spans="1:15">
      <c r="A129" s="9"/>
      <c r="B129" s="9"/>
      <c r="C129" s="9"/>
      <c r="D129" s="9"/>
      <c r="E129" s="10" t="s">
        <v>559</v>
      </c>
      <c r="F129" s="11" t="s">
        <v>560</v>
      </c>
      <c r="G129" s="12">
        <v>131232.74</v>
      </c>
      <c r="H129" s="12">
        <v>168861.35</v>
      </c>
      <c r="I129" s="13">
        <v>-0.222837315939971</v>
      </c>
      <c r="J129" s="12">
        <v>7685.726</v>
      </c>
      <c r="K129" s="12">
        <v>6782.501</v>
      </c>
      <c r="L129" s="13">
        <v>0.133169902960575</v>
      </c>
      <c r="M129" s="14">
        <v>17.0748657966729</v>
      </c>
      <c r="N129" s="14">
        <v>24.8966199931264</v>
      </c>
      <c r="O129" s="13">
        <v>-0.314169320920388</v>
      </c>
    </row>
    <row r="130" ht="17.05" customHeight="1" spans="1:15">
      <c r="A130" s="9"/>
      <c r="B130" s="9"/>
      <c r="C130" s="9"/>
      <c r="D130" s="9"/>
      <c r="E130" s="10" t="s">
        <v>562</v>
      </c>
      <c r="F130" s="11" t="s">
        <v>563</v>
      </c>
      <c r="G130" s="12">
        <v>240.56</v>
      </c>
      <c r="H130" s="12"/>
      <c r="I130" s="13" t="e">
        <v>#DIV/0!</v>
      </c>
      <c r="J130" s="12">
        <v>8</v>
      </c>
      <c r="K130" s="12"/>
      <c r="L130" s="13" t="e">
        <v>#DIV/0!</v>
      </c>
      <c r="M130" s="14">
        <v>30.07</v>
      </c>
      <c r="N130" s="14">
        <v>0</v>
      </c>
      <c r="O130" s="13" t="e">
        <v>#DIV/0!</v>
      </c>
    </row>
    <row r="131" ht="17.05" customHeight="1" spans="1:15">
      <c r="A131" s="9"/>
      <c r="B131" s="9"/>
      <c r="C131" s="9"/>
      <c r="D131" s="9"/>
      <c r="E131" s="10" t="s">
        <v>565</v>
      </c>
      <c r="F131" s="11" t="s">
        <v>566</v>
      </c>
      <c r="G131" s="12">
        <v>103.16</v>
      </c>
      <c r="H131" s="12"/>
      <c r="I131" s="13" t="e">
        <v>#DIV/0!</v>
      </c>
      <c r="J131" s="12">
        <v>4</v>
      </c>
      <c r="K131" s="12"/>
      <c r="L131" s="13" t="e">
        <v>#DIV/0!</v>
      </c>
      <c r="M131" s="14">
        <v>25.79</v>
      </c>
      <c r="N131" s="14">
        <v>0</v>
      </c>
      <c r="O131" s="13" t="e">
        <v>#DIV/0!</v>
      </c>
    </row>
    <row r="132" ht="17.05" customHeight="1" spans="1:15">
      <c r="A132" s="9"/>
      <c r="B132" s="9"/>
      <c r="C132" s="9"/>
      <c r="D132" s="9"/>
      <c r="E132" s="10" t="s">
        <v>568</v>
      </c>
      <c r="F132" s="11" t="s">
        <v>569</v>
      </c>
      <c r="G132" s="12">
        <v>94785.2</v>
      </c>
      <c r="H132" s="12">
        <v>84831.58</v>
      </c>
      <c r="I132" s="13">
        <v>0.117333898531655</v>
      </c>
      <c r="J132" s="12">
        <v>3030.49</v>
      </c>
      <c r="K132" s="12">
        <v>2199.832</v>
      </c>
      <c r="L132" s="13">
        <v>0.377600653140785</v>
      </c>
      <c r="M132" s="14">
        <v>31.2771861976116</v>
      </c>
      <c r="N132" s="14">
        <v>38.5627538830238</v>
      </c>
      <c r="O132" s="13">
        <v>-0.188927577825801</v>
      </c>
    </row>
    <row r="133" ht="17.05" customHeight="1" spans="1:15">
      <c r="A133" s="9"/>
      <c r="B133" s="9"/>
      <c r="C133" s="9"/>
      <c r="D133" s="9"/>
      <c r="E133" s="10" t="s">
        <v>571</v>
      </c>
      <c r="F133" s="11" t="s">
        <v>572</v>
      </c>
      <c r="G133" s="12"/>
      <c r="H133" s="12">
        <v>203.4</v>
      </c>
      <c r="I133" s="13">
        <v>-1</v>
      </c>
      <c r="J133" s="12"/>
      <c r="K133" s="12">
        <v>6</v>
      </c>
      <c r="L133" s="13">
        <v>-1</v>
      </c>
      <c r="M133" s="14">
        <v>0</v>
      </c>
      <c r="N133" s="14">
        <v>33.9</v>
      </c>
      <c r="O133" s="13">
        <v>-1</v>
      </c>
    </row>
    <row r="134" ht="17.05" customHeight="1" spans="1:15">
      <c r="A134" s="9"/>
      <c r="B134" s="9"/>
      <c r="C134" s="9"/>
      <c r="D134" s="9"/>
      <c r="E134" s="10" t="s">
        <v>574</v>
      </c>
      <c r="F134" s="11" t="s">
        <v>575</v>
      </c>
      <c r="G134" s="12">
        <v>1940.8</v>
      </c>
      <c r="H134" s="12">
        <v>1523.6</v>
      </c>
      <c r="I134" s="13">
        <v>0.273825150958257</v>
      </c>
      <c r="J134" s="12">
        <v>44.934</v>
      </c>
      <c r="K134" s="12">
        <v>37.764</v>
      </c>
      <c r="L134" s="13">
        <v>0.189863361931999</v>
      </c>
      <c r="M134" s="14">
        <v>43.1922375038946</v>
      </c>
      <c r="N134" s="14">
        <v>40.3453024044063</v>
      </c>
      <c r="O134" s="13">
        <v>0.0705642275512442</v>
      </c>
    </row>
    <row r="135" ht="17.05" customHeight="1" spans="1:15">
      <c r="A135" s="9"/>
      <c r="B135" s="9"/>
      <c r="C135" s="9"/>
      <c r="D135" s="9"/>
      <c r="E135" s="10" t="s">
        <v>577</v>
      </c>
      <c r="F135" s="11" t="s">
        <v>578</v>
      </c>
      <c r="G135" s="12">
        <v>55.3</v>
      </c>
      <c r="H135" s="12">
        <v>12.3</v>
      </c>
      <c r="I135" s="13">
        <v>3.49593495934959</v>
      </c>
      <c r="J135" s="12">
        <v>1.852</v>
      </c>
      <c r="K135" s="12">
        <v>0.414</v>
      </c>
      <c r="L135" s="13">
        <v>3.47342995169082</v>
      </c>
      <c r="M135" s="14">
        <v>29.8596112311015</v>
      </c>
      <c r="N135" s="14">
        <v>29.7101449275362</v>
      </c>
      <c r="O135" s="13">
        <v>0.00503081704683138</v>
      </c>
    </row>
    <row r="136" ht="17.05" customHeight="1" spans="1:15">
      <c r="A136" s="9"/>
      <c r="B136" s="9"/>
      <c r="C136" s="9"/>
      <c r="D136" s="9"/>
      <c r="E136" s="10" t="s">
        <v>580</v>
      </c>
      <c r="F136" s="11" t="s">
        <v>581</v>
      </c>
      <c r="G136" s="12">
        <v>217.3</v>
      </c>
      <c r="H136" s="12"/>
      <c r="I136" s="13" t="e">
        <v>#DIV/0!</v>
      </c>
      <c r="J136" s="12">
        <v>3.032</v>
      </c>
      <c r="K136" s="12"/>
      <c r="L136" s="13" t="e">
        <v>#DIV/0!</v>
      </c>
      <c r="M136" s="14">
        <v>71.6688654353562</v>
      </c>
      <c r="N136" s="14">
        <v>0</v>
      </c>
      <c r="O136" s="13" t="e">
        <v>#DIV/0!</v>
      </c>
    </row>
    <row r="137" ht="17.05" customHeight="1" spans="1:15">
      <c r="A137" s="9"/>
      <c r="B137" s="9"/>
      <c r="C137" s="9"/>
      <c r="D137" s="9"/>
      <c r="E137" s="10" t="s">
        <v>583</v>
      </c>
      <c r="F137" s="11" t="s">
        <v>584</v>
      </c>
      <c r="G137" s="12">
        <v>900.61</v>
      </c>
      <c r="H137" s="12">
        <v>3253.4</v>
      </c>
      <c r="I137" s="13">
        <v>-0.723178828302699</v>
      </c>
      <c r="J137" s="12">
        <v>29.29</v>
      </c>
      <c r="K137" s="12">
        <v>88.414</v>
      </c>
      <c r="L137" s="13">
        <v>-0.668717623905716</v>
      </c>
      <c r="M137" s="14">
        <v>30.7480368726528</v>
      </c>
      <c r="N137" s="14">
        <v>36.7973397878164</v>
      </c>
      <c r="O137" s="13">
        <v>-0.164395115245982</v>
      </c>
    </row>
    <row r="138" ht="17.05" customHeight="1" spans="1:15">
      <c r="A138" s="9"/>
      <c r="B138" s="9"/>
      <c r="C138" s="9"/>
      <c r="D138" s="9"/>
      <c r="E138" s="10" t="s">
        <v>586</v>
      </c>
      <c r="F138" s="11" t="s">
        <v>587</v>
      </c>
      <c r="G138" s="12"/>
      <c r="H138" s="12">
        <v>0</v>
      </c>
      <c r="I138" s="13">
        <v>-1</v>
      </c>
      <c r="J138" s="12"/>
      <c r="K138" s="12">
        <v>0</v>
      </c>
      <c r="L138" s="13">
        <v>-1</v>
      </c>
      <c r="M138" s="14">
        <v>0</v>
      </c>
      <c r="N138" s="14">
        <v>0</v>
      </c>
      <c r="O138" s="13">
        <v>-1</v>
      </c>
    </row>
    <row r="139" ht="17.05" customHeight="1" spans="1:15">
      <c r="A139" s="9"/>
      <c r="B139" s="9"/>
      <c r="C139" s="9"/>
      <c r="D139" s="9"/>
      <c r="E139" s="10" t="s">
        <v>589</v>
      </c>
      <c r="F139" s="11" t="s">
        <v>590</v>
      </c>
      <c r="G139" s="12">
        <v>208.05</v>
      </c>
      <c r="H139" s="12"/>
      <c r="I139" s="13" t="e">
        <v>#DIV/0!</v>
      </c>
      <c r="J139" s="12">
        <v>13</v>
      </c>
      <c r="K139" s="12"/>
      <c r="L139" s="13" t="e">
        <v>#DIV/0!</v>
      </c>
      <c r="M139" s="14">
        <v>16.0038461538462</v>
      </c>
      <c r="N139" s="14">
        <v>0</v>
      </c>
      <c r="O139" s="13" t="e">
        <v>#DIV/0!</v>
      </c>
    </row>
    <row r="140" ht="17.05" customHeight="1" spans="1:15">
      <c r="A140" s="9"/>
      <c r="B140" s="9"/>
      <c r="C140" s="9"/>
      <c r="D140" s="9"/>
      <c r="E140" s="10" t="s">
        <v>592</v>
      </c>
      <c r="F140" s="11" t="s">
        <v>593</v>
      </c>
      <c r="G140" s="12">
        <v>401.45</v>
      </c>
      <c r="H140" s="12"/>
      <c r="I140" s="13" t="e">
        <v>#DIV/0!</v>
      </c>
      <c r="J140" s="12">
        <v>26</v>
      </c>
      <c r="K140" s="12"/>
      <c r="L140" s="13" t="e">
        <v>#DIV/0!</v>
      </c>
      <c r="M140" s="14">
        <v>15.4403846153846</v>
      </c>
      <c r="N140" s="14">
        <v>0</v>
      </c>
      <c r="O140" s="13" t="e">
        <v>#DIV/0!</v>
      </c>
    </row>
    <row r="141" ht="17.05" customHeight="1" spans="1:15">
      <c r="A141" s="9"/>
      <c r="B141" s="9"/>
      <c r="C141" s="9"/>
      <c r="D141" s="9"/>
      <c r="E141" s="10" t="s">
        <v>595</v>
      </c>
      <c r="F141" s="11" t="s">
        <v>596</v>
      </c>
      <c r="G141" s="12">
        <v>516.43</v>
      </c>
      <c r="H141" s="12">
        <v>2125.73</v>
      </c>
      <c r="I141" s="13">
        <v>-0.757057575515235</v>
      </c>
      <c r="J141" s="12">
        <v>14.112</v>
      </c>
      <c r="K141" s="12">
        <v>51.872</v>
      </c>
      <c r="L141" s="13">
        <v>-0.727945712523134</v>
      </c>
      <c r="M141" s="14">
        <v>36.5950963718821</v>
      </c>
      <c r="N141" s="14">
        <v>40.980297655768</v>
      </c>
      <c r="O141" s="13">
        <v>-0.10700755081677</v>
      </c>
    </row>
    <row r="142" ht="17.05" customHeight="1" spans="1:15">
      <c r="A142" s="9"/>
      <c r="B142" s="9"/>
      <c r="C142" s="9"/>
      <c r="D142" s="9"/>
      <c r="E142" s="10" t="s">
        <v>598</v>
      </c>
      <c r="F142" s="11" t="s">
        <v>599</v>
      </c>
      <c r="G142" s="12">
        <v>77.78</v>
      </c>
      <c r="H142" s="12">
        <v>67.92</v>
      </c>
      <c r="I142" s="13">
        <v>0.145170789163722</v>
      </c>
      <c r="J142" s="12">
        <v>2.666</v>
      </c>
      <c r="K142" s="12">
        <v>1.74</v>
      </c>
      <c r="L142" s="13">
        <v>0.532183908045977</v>
      </c>
      <c r="M142" s="14">
        <v>29.1747936984246</v>
      </c>
      <c r="N142" s="14">
        <v>39.0344827586207</v>
      </c>
      <c r="O142" s="13">
        <v>-0.252589207372515</v>
      </c>
    </row>
    <row r="143" ht="17.05" customHeight="1" spans="1:15">
      <c r="A143" s="9"/>
      <c r="B143" s="9"/>
      <c r="C143" s="9"/>
      <c r="D143" s="9"/>
      <c r="E143" s="10" t="s">
        <v>601</v>
      </c>
      <c r="F143" s="11" t="s">
        <v>602</v>
      </c>
      <c r="G143" s="12">
        <v>0</v>
      </c>
      <c r="H143" s="12"/>
      <c r="I143" s="13">
        <v>-1</v>
      </c>
      <c r="J143" s="12">
        <v>0</v>
      </c>
      <c r="K143" s="12"/>
      <c r="L143" s="13">
        <v>-1</v>
      </c>
      <c r="M143" s="14">
        <v>0</v>
      </c>
      <c r="N143" s="14">
        <v>0</v>
      </c>
      <c r="O143" s="13">
        <v>-1</v>
      </c>
    </row>
    <row r="144" ht="17.05" customHeight="1" spans="1:15">
      <c r="A144" s="9"/>
      <c r="B144" s="9"/>
      <c r="C144" s="9"/>
      <c r="D144" s="9"/>
      <c r="E144" s="10" t="s">
        <v>604</v>
      </c>
      <c r="F144" s="11" t="s">
        <v>605</v>
      </c>
      <c r="G144" s="12">
        <v>11.84</v>
      </c>
      <c r="H144" s="12"/>
      <c r="I144" s="13" t="e">
        <v>#DIV/0!</v>
      </c>
      <c r="J144" s="12">
        <v>1</v>
      </c>
      <c r="K144" s="12"/>
      <c r="L144" s="13" t="e">
        <v>#DIV/0!</v>
      </c>
      <c r="M144" s="14">
        <v>11.84</v>
      </c>
      <c r="N144" s="14">
        <v>0</v>
      </c>
      <c r="O144" s="13" t="e">
        <v>#DIV/0!</v>
      </c>
    </row>
    <row r="145" ht="17.05" customHeight="1" spans="1:15">
      <c r="A145" s="9"/>
      <c r="B145" s="9"/>
      <c r="C145" s="9"/>
      <c r="D145" s="9"/>
      <c r="E145" s="10" t="s">
        <v>607</v>
      </c>
      <c r="F145" s="11" t="s">
        <v>608</v>
      </c>
      <c r="G145" s="12">
        <v>814.78</v>
      </c>
      <c r="H145" s="12"/>
      <c r="I145" s="13" t="e">
        <v>#DIV/0!</v>
      </c>
      <c r="J145" s="12">
        <v>58</v>
      </c>
      <c r="K145" s="12"/>
      <c r="L145" s="13" t="e">
        <v>#DIV/0!</v>
      </c>
      <c r="M145" s="14">
        <v>14.0479310344828</v>
      </c>
      <c r="N145" s="14">
        <v>0</v>
      </c>
      <c r="O145" s="13" t="e">
        <v>#DIV/0!</v>
      </c>
    </row>
    <row r="146" ht="17.05" customHeight="1" spans="1:15">
      <c r="A146" s="9"/>
      <c r="B146" s="9"/>
      <c r="C146" s="9"/>
      <c r="D146" s="9"/>
      <c r="E146" s="10" t="s">
        <v>610</v>
      </c>
      <c r="F146" s="11" t="s">
        <v>611</v>
      </c>
      <c r="G146" s="12">
        <v>2393.61</v>
      </c>
      <c r="H146" s="12"/>
      <c r="I146" s="13" t="e">
        <v>#DIV/0!</v>
      </c>
      <c r="J146" s="12">
        <v>121</v>
      </c>
      <c r="K146" s="12"/>
      <c r="L146" s="13" t="e">
        <v>#DIV/0!</v>
      </c>
      <c r="M146" s="14">
        <v>19.7819008264463</v>
      </c>
      <c r="N146" s="14">
        <v>0</v>
      </c>
      <c r="O146" s="13" t="e">
        <v>#DIV/0!</v>
      </c>
    </row>
    <row r="147" ht="14.3" customHeight="1" spans="1:15">
      <c r="A147" s="9"/>
      <c r="B147" s="9"/>
      <c r="C147" s="9"/>
      <c r="D147" s="9"/>
      <c r="E147" s="15" t="s">
        <v>1226</v>
      </c>
      <c r="F147" s="15"/>
      <c r="G147" s="16">
        <v>456501.68</v>
      </c>
      <c r="H147" s="16">
        <v>506161.64</v>
      </c>
      <c r="I147" s="17">
        <v>-0.0981108722502164</v>
      </c>
      <c r="J147" s="16">
        <v>18267.838</v>
      </c>
      <c r="K147" s="16">
        <v>15091.681</v>
      </c>
      <c r="L147" s="17">
        <v>0.210457469913391</v>
      </c>
      <c r="M147" s="18">
        <v>24.9893654629519</v>
      </c>
      <c r="N147" s="18">
        <v>33.5391160202763</v>
      </c>
      <c r="O147" s="17">
        <v>-0.254918780571188</v>
      </c>
    </row>
    <row r="148" ht="14.3" customHeight="1" spans="1:15">
      <c r="A148" s="9"/>
      <c r="B148" s="9"/>
      <c r="C148" s="19" t="s">
        <v>1227</v>
      </c>
      <c r="D148" s="19"/>
      <c r="E148" s="19"/>
      <c r="F148" s="19"/>
      <c r="G148" s="20">
        <v>2140647.02</v>
      </c>
      <c r="H148" s="20">
        <v>2876963.26</v>
      </c>
      <c r="I148" s="21">
        <v>-0.255935225255535</v>
      </c>
      <c r="J148" s="20">
        <v>99902.609</v>
      </c>
      <c r="K148" s="20">
        <v>101977.423</v>
      </c>
      <c r="L148" s="21">
        <v>-0.0203458171324843</v>
      </c>
      <c r="M148" s="22">
        <v>21.4273384992378</v>
      </c>
      <c r="N148" s="22">
        <v>28.2117666377979</v>
      </c>
      <c r="O148" s="21">
        <v>-0.240482215299142</v>
      </c>
    </row>
    <row r="149" ht="17.05" customHeight="1" spans="1:15">
      <c r="A149" s="9"/>
      <c r="B149" s="9" t="s">
        <v>1228</v>
      </c>
      <c r="C149" s="9" t="s">
        <v>146</v>
      </c>
      <c r="D149" s="9" t="s">
        <v>147</v>
      </c>
      <c r="E149" s="10" t="s">
        <v>613</v>
      </c>
      <c r="F149" s="11" t="s">
        <v>614</v>
      </c>
      <c r="G149" s="12">
        <v>468.6</v>
      </c>
      <c r="H149" s="12">
        <v>574.97</v>
      </c>
      <c r="I149" s="13">
        <v>-0.185000956571647</v>
      </c>
      <c r="J149" s="12">
        <v>8.964</v>
      </c>
      <c r="K149" s="12">
        <v>19.65</v>
      </c>
      <c r="L149" s="13">
        <v>-0.54381679389313</v>
      </c>
      <c r="M149" s="14">
        <v>52.2757697456493</v>
      </c>
      <c r="N149" s="14">
        <v>29.2605597964377</v>
      </c>
      <c r="O149" s="13">
        <v>0.786560821437654</v>
      </c>
    </row>
    <row r="150" ht="17.05" customHeight="1" spans="1:15">
      <c r="A150" s="9"/>
      <c r="B150" s="9"/>
      <c r="C150" s="9"/>
      <c r="D150" s="9"/>
      <c r="E150" s="10" t="s">
        <v>616</v>
      </c>
      <c r="F150" s="11" t="s">
        <v>617</v>
      </c>
      <c r="G150" s="12">
        <v>210.04</v>
      </c>
      <c r="H150" s="12">
        <v>29.03</v>
      </c>
      <c r="I150" s="13">
        <v>6.23527385463314</v>
      </c>
      <c r="J150" s="12">
        <v>5.304</v>
      </c>
      <c r="K150" s="12">
        <v>0.864</v>
      </c>
      <c r="L150" s="13">
        <v>5.13888888888889</v>
      </c>
      <c r="M150" s="14">
        <v>39.6003016591252</v>
      </c>
      <c r="N150" s="14">
        <v>33.599537037037</v>
      </c>
      <c r="O150" s="13">
        <v>0.178596646003588</v>
      </c>
    </row>
    <row r="151" ht="17.05" customHeight="1" spans="1:15">
      <c r="A151" s="9"/>
      <c r="B151" s="9"/>
      <c r="C151" s="9"/>
      <c r="D151" s="9"/>
      <c r="E151" s="10" t="s">
        <v>619</v>
      </c>
      <c r="F151" s="11" t="s">
        <v>620</v>
      </c>
      <c r="G151" s="12">
        <v>2001.56</v>
      </c>
      <c r="H151" s="12">
        <v>4088.82</v>
      </c>
      <c r="I151" s="13">
        <v>-0.510479796127</v>
      </c>
      <c r="J151" s="12">
        <v>102.162</v>
      </c>
      <c r="K151" s="12">
        <v>185.984</v>
      </c>
      <c r="L151" s="13">
        <v>-0.450694683413627</v>
      </c>
      <c r="M151" s="14">
        <v>19.5920205164347</v>
      </c>
      <c r="N151" s="14">
        <v>21.9847943909153</v>
      </c>
      <c r="O151" s="13">
        <v>-0.108837673527182</v>
      </c>
    </row>
    <row r="152" ht="17.05" customHeight="1" spans="1:15">
      <c r="A152" s="9"/>
      <c r="B152" s="9"/>
      <c r="C152" s="9"/>
      <c r="D152" s="9"/>
      <c r="E152" s="10" t="s">
        <v>622</v>
      </c>
      <c r="F152" s="11" t="s">
        <v>623</v>
      </c>
      <c r="G152" s="12">
        <v>536.77</v>
      </c>
      <c r="H152" s="12">
        <v>1181.38</v>
      </c>
      <c r="I152" s="13">
        <v>-0.5456415378625</v>
      </c>
      <c r="J152" s="12">
        <v>29.244</v>
      </c>
      <c r="K152" s="12">
        <v>39.76</v>
      </c>
      <c r="L152" s="13">
        <v>-0.264486921529175</v>
      </c>
      <c r="M152" s="14">
        <v>18.3548762139242</v>
      </c>
      <c r="N152" s="14">
        <v>29.7127766599598</v>
      </c>
      <c r="O152" s="13">
        <v>-0.382256447319552</v>
      </c>
    </row>
    <row r="153" ht="17.05" customHeight="1" spans="1:15">
      <c r="A153" s="9"/>
      <c r="B153" s="9"/>
      <c r="C153" s="9"/>
      <c r="D153" s="9"/>
      <c r="E153" s="10" t="s">
        <v>625</v>
      </c>
      <c r="F153" s="11" t="s">
        <v>626</v>
      </c>
      <c r="G153" s="12">
        <v>3028.74</v>
      </c>
      <c r="H153" s="12">
        <v>6142.54</v>
      </c>
      <c r="I153" s="13">
        <v>-0.506923845835762</v>
      </c>
      <c r="J153" s="12">
        <v>189.232</v>
      </c>
      <c r="K153" s="12">
        <v>234.81</v>
      </c>
      <c r="L153" s="13">
        <v>-0.194105872833355</v>
      </c>
      <c r="M153" s="14">
        <v>16.005432484992</v>
      </c>
      <c r="N153" s="14">
        <v>26.1596184148886</v>
      </c>
      <c r="O153" s="13">
        <v>-0.388162616474461</v>
      </c>
    </row>
    <row r="154" ht="17.05" customHeight="1" spans="1:15">
      <c r="A154" s="9"/>
      <c r="B154" s="9"/>
      <c r="C154" s="9"/>
      <c r="D154" s="9"/>
      <c r="E154" s="10" t="s">
        <v>628</v>
      </c>
      <c r="F154" s="11" t="s">
        <v>629</v>
      </c>
      <c r="G154" s="12">
        <v>481.6</v>
      </c>
      <c r="H154" s="12">
        <v>599.18</v>
      </c>
      <c r="I154" s="13">
        <v>-0.196234854300878</v>
      </c>
      <c r="J154" s="12">
        <v>32.1</v>
      </c>
      <c r="K154" s="12">
        <v>30.024</v>
      </c>
      <c r="L154" s="13">
        <v>0.0691446842525979</v>
      </c>
      <c r="M154" s="14">
        <v>15.0031152647975</v>
      </c>
      <c r="N154" s="14">
        <v>19.9567013056222</v>
      </c>
      <c r="O154" s="13">
        <v>-0.248216674938615</v>
      </c>
    </row>
    <row r="155" ht="17.05" customHeight="1" spans="1:15">
      <c r="A155" s="9"/>
      <c r="B155" s="9"/>
      <c r="C155" s="9"/>
      <c r="D155" s="9"/>
      <c r="E155" s="10" t="s">
        <v>631</v>
      </c>
      <c r="F155" s="11" t="s">
        <v>632</v>
      </c>
      <c r="G155" s="12">
        <v>1497.77</v>
      </c>
      <c r="H155" s="12">
        <v>2307.46</v>
      </c>
      <c r="I155" s="13">
        <v>-0.35090099069973</v>
      </c>
      <c r="J155" s="12">
        <v>72.51</v>
      </c>
      <c r="K155" s="12">
        <v>82.182</v>
      </c>
      <c r="L155" s="13">
        <v>-0.117690005110608</v>
      </c>
      <c r="M155" s="14">
        <v>20.6560474417322</v>
      </c>
      <c r="N155" s="14">
        <v>28.0774378817746</v>
      </c>
      <c r="O155" s="13">
        <v>-0.264318648706182</v>
      </c>
    </row>
    <row r="156" ht="17.05" customHeight="1" spans="1:15">
      <c r="A156" s="9"/>
      <c r="B156" s="9"/>
      <c r="C156" s="9"/>
      <c r="D156" s="9"/>
      <c r="E156" s="10" t="s">
        <v>634</v>
      </c>
      <c r="F156" s="11" t="s">
        <v>635</v>
      </c>
      <c r="G156" s="12">
        <v>88.75</v>
      </c>
      <c r="H156" s="12"/>
      <c r="I156" s="13" t="e">
        <v>#DIV/0!</v>
      </c>
      <c r="J156" s="12">
        <v>9</v>
      </c>
      <c r="K156" s="12"/>
      <c r="L156" s="13" t="e">
        <v>#DIV/0!</v>
      </c>
      <c r="M156" s="14">
        <v>9.86111111111111</v>
      </c>
      <c r="N156" s="14">
        <v>0</v>
      </c>
      <c r="O156" s="13" t="e">
        <v>#DIV/0!</v>
      </c>
    </row>
    <row r="157" ht="17.05" customHeight="1" spans="1:15">
      <c r="A157" s="9"/>
      <c r="B157" s="9"/>
      <c r="C157" s="9"/>
      <c r="D157" s="9"/>
      <c r="E157" s="10" t="s">
        <v>637</v>
      </c>
      <c r="F157" s="11" t="s">
        <v>638</v>
      </c>
      <c r="G157" s="12">
        <v>1980.85</v>
      </c>
      <c r="H157" s="12">
        <v>2158.99</v>
      </c>
      <c r="I157" s="13">
        <v>-0.0825108036628238</v>
      </c>
      <c r="J157" s="12">
        <v>73.578</v>
      </c>
      <c r="K157" s="12">
        <v>64.508</v>
      </c>
      <c r="L157" s="13">
        <v>0.140602715942209</v>
      </c>
      <c r="M157" s="14">
        <v>26.9217700943217</v>
      </c>
      <c r="N157" s="14">
        <v>33.4685620388169</v>
      </c>
      <c r="O157" s="13">
        <v>-0.195610194931657</v>
      </c>
    </row>
    <row r="158" ht="14.3" customHeight="1" spans="1:15">
      <c r="A158" s="9"/>
      <c r="B158" s="9"/>
      <c r="C158" s="9"/>
      <c r="D158" s="9"/>
      <c r="E158" s="15" t="s">
        <v>1226</v>
      </c>
      <c r="F158" s="15"/>
      <c r="G158" s="16">
        <v>10294.68</v>
      </c>
      <c r="H158" s="16">
        <v>17082.37</v>
      </c>
      <c r="I158" s="17">
        <v>-0.397350601819302</v>
      </c>
      <c r="J158" s="16">
        <v>522.094</v>
      </c>
      <c r="K158" s="16">
        <v>657.782</v>
      </c>
      <c r="L158" s="17">
        <v>-0.206281108330724</v>
      </c>
      <c r="M158" s="18">
        <v>19.7180584339219</v>
      </c>
      <c r="N158" s="18">
        <v>25.9696525596626</v>
      </c>
      <c r="O158" s="17">
        <v>-0.240726906583689</v>
      </c>
    </row>
    <row r="159" ht="17.05" customHeight="1" spans="1:15">
      <c r="A159" s="9"/>
      <c r="B159" s="9"/>
      <c r="C159" s="9" t="s">
        <v>148</v>
      </c>
      <c r="D159" s="9" t="s">
        <v>149</v>
      </c>
      <c r="E159" s="10" t="s">
        <v>640</v>
      </c>
      <c r="F159" s="11" t="s">
        <v>641</v>
      </c>
      <c r="G159" s="12"/>
      <c r="H159" s="12">
        <v>0</v>
      </c>
      <c r="I159" s="13">
        <v>-1</v>
      </c>
      <c r="J159" s="12"/>
      <c r="K159" s="12">
        <v>0</v>
      </c>
      <c r="L159" s="13">
        <v>-1</v>
      </c>
      <c r="M159" s="14">
        <v>0</v>
      </c>
      <c r="N159" s="14">
        <v>0</v>
      </c>
      <c r="O159" s="13">
        <v>-1</v>
      </c>
    </row>
    <row r="160" ht="17.05" customHeight="1" spans="1:15">
      <c r="A160" s="9"/>
      <c r="B160" s="9"/>
      <c r="C160" s="9"/>
      <c r="D160" s="9"/>
      <c r="E160" s="10" t="s">
        <v>643</v>
      </c>
      <c r="F160" s="11" t="s">
        <v>644</v>
      </c>
      <c r="G160" s="12">
        <v>254</v>
      </c>
      <c r="H160" s="12">
        <v>668.11</v>
      </c>
      <c r="I160" s="13">
        <v>-0.61982308302525</v>
      </c>
      <c r="J160" s="12">
        <v>5.478</v>
      </c>
      <c r="K160" s="12">
        <v>16.364</v>
      </c>
      <c r="L160" s="13">
        <v>-0.665240772427279</v>
      </c>
      <c r="M160" s="14">
        <v>46.3672873311428</v>
      </c>
      <c r="N160" s="14">
        <v>40.8280371547299</v>
      </c>
      <c r="O160" s="13">
        <v>0.13567270342731</v>
      </c>
    </row>
    <row r="161" ht="17.05" customHeight="1" spans="1:15">
      <c r="A161" s="9"/>
      <c r="B161" s="9"/>
      <c r="C161" s="9"/>
      <c r="D161" s="9"/>
      <c r="E161" s="10" t="s">
        <v>646</v>
      </c>
      <c r="F161" s="11" t="s">
        <v>647</v>
      </c>
      <c r="G161" s="12">
        <v>606.36</v>
      </c>
      <c r="H161" s="12">
        <v>1288.44</v>
      </c>
      <c r="I161" s="13">
        <v>-0.529384371798454</v>
      </c>
      <c r="J161" s="12">
        <v>11.824</v>
      </c>
      <c r="K161" s="12">
        <v>25.414</v>
      </c>
      <c r="L161" s="13">
        <v>-0.534744628944676</v>
      </c>
      <c r="M161" s="14">
        <v>51.2821380243572</v>
      </c>
      <c r="N161" s="14">
        <v>50.6980404501456</v>
      </c>
      <c r="O161" s="13">
        <v>0.0115211075028832</v>
      </c>
    </row>
    <row r="162" ht="17.05" customHeight="1" spans="1:15">
      <c r="A162" s="9"/>
      <c r="B162" s="9"/>
      <c r="C162" s="9"/>
      <c r="D162" s="9"/>
      <c r="E162" s="10" t="s">
        <v>649</v>
      </c>
      <c r="F162" s="11" t="s">
        <v>650</v>
      </c>
      <c r="G162" s="12">
        <v>1203.02</v>
      </c>
      <c r="H162" s="12">
        <v>731.84</v>
      </c>
      <c r="I162" s="13">
        <v>0.643829252295584</v>
      </c>
      <c r="J162" s="12">
        <v>160.312</v>
      </c>
      <c r="K162" s="12">
        <v>23.088</v>
      </c>
      <c r="L162" s="13">
        <v>5.94352044352044</v>
      </c>
      <c r="M162" s="14">
        <v>7.50424172862917</v>
      </c>
      <c r="N162" s="14">
        <v>31.6978516978517</v>
      </c>
      <c r="O162" s="13">
        <v>-0.76325708757298</v>
      </c>
    </row>
    <row r="163" ht="17.05" customHeight="1" spans="1:15">
      <c r="A163" s="9"/>
      <c r="B163" s="9"/>
      <c r="C163" s="9"/>
      <c r="D163" s="9"/>
      <c r="E163" s="10" t="s">
        <v>652</v>
      </c>
      <c r="F163" s="11" t="s">
        <v>653</v>
      </c>
      <c r="G163" s="12">
        <v>1141.53</v>
      </c>
      <c r="H163" s="12">
        <v>3473.83</v>
      </c>
      <c r="I163" s="13">
        <v>-0.671391518871102</v>
      </c>
      <c r="J163" s="12">
        <v>79.944</v>
      </c>
      <c r="K163" s="12">
        <v>117.236</v>
      </c>
      <c r="L163" s="13">
        <v>-0.318093418403903</v>
      </c>
      <c r="M163" s="14">
        <v>14.279120384269</v>
      </c>
      <c r="N163" s="14">
        <v>29.6310860145348</v>
      </c>
      <c r="O163" s="13">
        <v>-0.51810337369124</v>
      </c>
    </row>
    <row r="164" ht="17.05" customHeight="1" spans="1:15">
      <c r="A164" s="9"/>
      <c r="B164" s="9"/>
      <c r="C164" s="9"/>
      <c r="D164" s="9"/>
      <c r="E164" s="10" t="s">
        <v>655</v>
      </c>
      <c r="F164" s="11" t="s">
        <v>656</v>
      </c>
      <c r="G164" s="12"/>
      <c r="H164" s="12">
        <v>0</v>
      </c>
      <c r="I164" s="13">
        <v>-1</v>
      </c>
      <c r="J164" s="12"/>
      <c r="K164" s="12">
        <v>0</v>
      </c>
      <c r="L164" s="13">
        <v>-1</v>
      </c>
      <c r="M164" s="14">
        <v>0</v>
      </c>
      <c r="N164" s="14">
        <v>0</v>
      </c>
      <c r="O164" s="13">
        <v>-1</v>
      </c>
    </row>
    <row r="165" ht="17.05" customHeight="1" spans="1:15">
      <c r="A165" s="9"/>
      <c r="B165" s="9"/>
      <c r="C165" s="9"/>
      <c r="D165" s="9"/>
      <c r="E165" s="10" t="s">
        <v>658</v>
      </c>
      <c r="F165" s="11" t="s">
        <v>659</v>
      </c>
      <c r="G165" s="12">
        <v>11029.75</v>
      </c>
      <c r="H165" s="12">
        <v>16418.19</v>
      </c>
      <c r="I165" s="13">
        <v>-0.3281993934776</v>
      </c>
      <c r="J165" s="12">
        <v>648.595</v>
      </c>
      <c r="K165" s="12">
        <v>507.806</v>
      </c>
      <c r="L165" s="13">
        <v>0.277249579563849</v>
      </c>
      <c r="M165" s="14">
        <v>17.0056044218657</v>
      </c>
      <c r="N165" s="14">
        <v>32.3316187677972</v>
      </c>
      <c r="O165" s="13">
        <v>-0.474025580222305</v>
      </c>
    </row>
    <row r="166" ht="17.05" customHeight="1" spans="1:15">
      <c r="A166" s="9"/>
      <c r="B166" s="9"/>
      <c r="C166" s="9"/>
      <c r="D166" s="9"/>
      <c r="E166" s="10" t="s">
        <v>661</v>
      </c>
      <c r="F166" s="11" t="s">
        <v>662</v>
      </c>
      <c r="G166" s="12">
        <v>3537.22</v>
      </c>
      <c r="H166" s="12">
        <v>5078.02</v>
      </c>
      <c r="I166" s="13">
        <v>-0.303425350825716</v>
      </c>
      <c r="J166" s="12">
        <v>190.108</v>
      </c>
      <c r="K166" s="12">
        <v>196.508</v>
      </c>
      <c r="L166" s="13">
        <v>-0.032568648604637</v>
      </c>
      <c r="M166" s="14">
        <v>18.606371115366</v>
      </c>
      <c r="N166" s="14">
        <v>25.8412889042685</v>
      </c>
      <c r="O166" s="13">
        <v>-0.279975113304331</v>
      </c>
    </row>
    <row r="167" ht="17.05" customHeight="1" spans="1:15">
      <c r="A167" s="9"/>
      <c r="B167" s="9"/>
      <c r="C167" s="9"/>
      <c r="D167" s="9"/>
      <c r="E167" s="10" t="s">
        <v>664</v>
      </c>
      <c r="F167" s="11" t="s">
        <v>665</v>
      </c>
      <c r="G167" s="12">
        <v>348.48</v>
      </c>
      <c r="H167" s="12">
        <v>279.48</v>
      </c>
      <c r="I167" s="13">
        <v>0.246887075998283</v>
      </c>
      <c r="J167" s="12">
        <v>20.982</v>
      </c>
      <c r="K167" s="12">
        <v>6.42</v>
      </c>
      <c r="L167" s="13">
        <v>2.26822429906542</v>
      </c>
      <c r="M167" s="14">
        <v>16.6085215899342</v>
      </c>
      <c r="N167" s="14">
        <v>43.5327102803738</v>
      </c>
      <c r="O167" s="13">
        <v>-0.618481792588458</v>
      </c>
    </row>
    <row r="168" ht="17.05" customHeight="1" spans="1:15">
      <c r="A168" s="9"/>
      <c r="B168" s="9"/>
      <c r="C168" s="9"/>
      <c r="D168" s="9"/>
      <c r="E168" s="10" t="s">
        <v>667</v>
      </c>
      <c r="F168" s="11" t="s">
        <v>668</v>
      </c>
      <c r="G168" s="12"/>
      <c r="H168" s="12">
        <v>0</v>
      </c>
      <c r="I168" s="13">
        <v>-1</v>
      </c>
      <c r="J168" s="12"/>
      <c r="K168" s="12">
        <v>0</v>
      </c>
      <c r="L168" s="13">
        <v>-1</v>
      </c>
      <c r="M168" s="14">
        <v>0</v>
      </c>
      <c r="N168" s="14">
        <v>0</v>
      </c>
      <c r="O168" s="13">
        <v>-1</v>
      </c>
    </row>
    <row r="169" ht="17.05" customHeight="1" spans="1:15">
      <c r="A169" s="9"/>
      <c r="B169" s="9"/>
      <c r="C169" s="9"/>
      <c r="D169" s="9"/>
      <c r="E169" s="10" t="s">
        <v>670</v>
      </c>
      <c r="F169" s="11" t="s">
        <v>671</v>
      </c>
      <c r="G169" s="12">
        <v>821.03</v>
      </c>
      <c r="H169" s="12"/>
      <c r="I169" s="13" t="e">
        <v>#DIV/0!</v>
      </c>
      <c r="J169" s="12">
        <v>443.008</v>
      </c>
      <c r="K169" s="12"/>
      <c r="L169" s="13" t="e">
        <v>#DIV/0!</v>
      </c>
      <c r="M169" s="14">
        <v>1.85330738948281</v>
      </c>
      <c r="N169" s="14">
        <v>0</v>
      </c>
      <c r="O169" s="13" t="e">
        <v>#DIV/0!</v>
      </c>
    </row>
    <row r="170" ht="17.05" customHeight="1" spans="1:15">
      <c r="A170" s="9"/>
      <c r="B170" s="9"/>
      <c r="C170" s="9"/>
      <c r="D170" s="9"/>
      <c r="E170" s="10" t="s">
        <v>673</v>
      </c>
      <c r="F170" s="11" t="s">
        <v>674</v>
      </c>
      <c r="G170" s="12">
        <v>397.25</v>
      </c>
      <c r="H170" s="12"/>
      <c r="I170" s="13" t="e">
        <v>#DIV/0!</v>
      </c>
      <c r="J170" s="12">
        <v>25</v>
      </c>
      <c r="K170" s="12"/>
      <c r="L170" s="13" t="e">
        <v>#DIV/0!</v>
      </c>
      <c r="M170" s="14">
        <v>15.89</v>
      </c>
      <c r="N170" s="14">
        <v>0</v>
      </c>
      <c r="O170" s="13" t="e">
        <v>#DIV/0!</v>
      </c>
    </row>
    <row r="171" ht="17.05" customHeight="1" spans="1:15">
      <c r="A171" s="9"/>
      <c r="B171" s="9"/>
      <c r="C171" s="9"/>
      <c r="D171" s="9"/>
      <c r="E171" s="10" t="s">
        <v>676</v>
      </c>
      <c r="F171" s="11" t="s">
        <v>677</v>
      </c>
      <c r="G171" s="12">
        <v>1013.66</v>
      </c>
      <c r="H171" s="12">
        <v>2480.41</v>
      </c>
      <c r="I171" s="13">
        <v>-0.591333690801118</v>
      </c>
      <c r="J171" s="12">
        <v>33.306</v>
      </c>
      <c r="K171" s="12">
        <v>61.026</v>
      </c>
      <c r="L171" s="13">
        <v>-0.454232622161046</v>
      </c>
      <c r="M171" s="14">
        <v>30.4347565003303</v>
      </c>
      <c r="N171" s="14">
        <v>40.6451348605512</v>
      </c>
      <c r="O171" s="13">
        <v>-0.251207884910497</v>
      </c>
    </row>
    <row r="172" ht="17.05" customHeight="1" spans="1:15">
      <c r="A172" s="9"/>
      <c r="B172" s="9"/>
      <c r="C172" s="9"/>
      <c r="D172" s="9"/>
      <c r="E172" s="10" t="s">
        <v>679</v>
      </c>
      <c r="F172" s="11" t="s">
        <v>680</v>
      </c>
      <c r="G172" s="12">
        <v>667.65</v>
      </c>
      <c r="H172" s="12">
        <v>520.03</v>
      </c>
      <c r="I172" s="13">
        <v>0.283868238370863</v>
      </c>
      <c r="J172" s="12">
        <v>34.728</v>
      </c>
      <c r="K172" s="12">
        <v>13.608</v>
      </c>
      <c r="L172" s="13">
        <v>1.55202821869489</v>
      </c>
      <c r="M172" s="14">
        <v>19.2251209398756</v>
      </c>
      <c r="N172" s="14">
        <v>38.2150205761317</v>
      </c>
      <c r="O172" s="13">
        <v>-0.496922397265875</v>
      </c>
    </row>
    <row r="173" ht="17.05" customHeight="1" spans="1:15">
      <c r="A173" s="9"/>
      <c r="B173" s="9"/>
      <c r="C173" s="9"/>
      <c r="D173" s="9"/>
      <c r="E173" s="10" t="s">
        <v>682</v>
      </c>
      <c r="F173" s="11" t="s">
        <v>683</v>
      </c>
      <c r="G173" s="12">
        <v>431.25</v>
      </c>
      <c r="H173" s="12"/>
      <c r="I173" s="13" t="e">
        <v>#DIV/0!</v>
      </c>
      <c r="J173" s="12">
        <v>13.64</v>
      </c>
      <c r="K173" s="12"/>
      <c r="L173" s="13" t="e">
        <v>#DIV/0!</v>
      </c>
      <c r="M173" s="14">
        <v>31.616568914956</v>
      </c>
      <c r="N173" s="14">
        <v>0</v>
      </c>
      <c r="O173" s="13" t="e">
        <v>#DIV/0!</v>
      </c>
    </row>
    <row r="174" ht="14.3" customHeight="1" spans="1:15">
      <c r="A174" s="9"/>
      <c r="B174" s="9"/>
      <c r="C174" s="9"/>
      <c r="D174" s="9"/>
      <c r="E174" s="15" t="s">
        <v>1226</v>
      </c>
      <c r="F174" s="15"/>
      <c r="G174" s="16">
        <v>21451.2</v>
      </c>
      <c r="H174" s="16">
        <v>30938.35</v>
      </c>
      <c r="I174" s="17">
        <v>-0.306646928488429</v>
      </c>
      <c r="J174" s="16">
        <v>1666.925</v>
      </c>
      <c r="K174" s="16">
        <v>967.47</v>
      </c>
      <c r="L174" s="17">
        <v>0.722973322170196</v>
      </c>
      <c r="M174" s="18">
        <v>12.8687253475711</v>
      </c>
      <c r="N174" s="18">
        <v>31.9786143239584</v>
      </c>
      <c r="O174" s="17">
        <v>-0.597583396916298</v>
      </c>
    </row>
    <row r="175" ht="17.05" customHeight="1" spans="1:15">
      <c r="A175" s="9"/>
      <c r="B175" s="9"/>
      <c r="C175" s="9" t="s">
        <v>150</v>
      </c>
      <c r="D175" s="9" t="s">
        <v>151</v>
      </c>
      <c r="E175" s="10" t="s">
        <v>687</v>
      </c>
      <c r="F175" s="11" t="s">
        <v>688</v>
      </c>
      <c r="G175" s="12">
        <v>8011.04</v>
      </c>
      <c r="H175" s="12">
        <v>13637.36</v>
      </c>
      <c r="I175" s="13">
        <v>-0.412566655129732</v>
      </c>
      <c r="J175" s="12">
        <v>413.254</v>
      </c>
      <c r="K175" s="12">
        <v>540.544</v>
      </c>
      <c r="L175" s="13">
        <v>-0.235484992896045</v>
      </c>
      <c r="M175" s="14">
        <v>19.385269108103</v>
      </c>
      <c r="N175" s="14">
        <v>25.228954534691</v>
      </c>
      <c r="O175" s="13">
        <v>-0.231626142833332</v>
      </c>
    </row>
    <row r="176" ht="17.05" customHeight="1" spans="1:15">
      <c r="A176" s="9"/>
      <c r="B176" s="9"/>
      <c r="C176" s="9"/>
      <c r="D176" s="9"/>
      <c r="E176" s="10" t="s">
        <v>690</v>
      </c>
      <c r="F176" s="11" t="s">
        <v>691</v>
      </c>
      <c r="G176" s="12">
        <v>1781.53</v>
      </c>
      <c r="H176" s="12">
        <v>1145.55</v>
      </c>
      <c r="I176" s="13">
        <v>0.555174370389769</v>
      </c>
      <c r="J176" s="12">
        <v>107.512</v>
      </c>
      <c r="K176" s="12">
        <v>48.784</v>
      </c>
      <c r="L176" s="13">
        <v>1.20383732371269</v>
      </c>
      <c r="M176" s="14">
        <v>16.5705223602947</v>
      </c>
      <c r="N176" s="14">
        <v>23.4820842899311</v>
      </c>
      <c r="O176" s="13">
        <v>-0.294333409432487</v>
      </c>
    </row>
    <row r="177" ht="17.05" customHeight="1" spans="1:15">
      <c r="A177" s="9"/>
      <c r="B177" s="9"/>
      <c r="C177" s="9"/>
      <c r="D177" s="9"/>
      <c r="E177" s="10" t="s">
        <v>693</v>
      </c>
      <c r="F177" s="11" t="s">
        <v>694</v>
      </c>
      <c r="G177" s="12"/>
      <c r="H177" s="12">
        <v>0</v>
      </c>
      <c r="I177" s="13">
        <v>-1</v>
      </c>
      <c r="J177" s="12"/>
      <c r="K177" s="12">
        <v>0</v>
      </c>
      <c r="L177" s="13">
        <v>-1</v>
      </c>
      <c r="M177" s="14">
        <v>0</v>
      </c>
      <c r="N177" s="14">
        <v>0</v>
      </c>
      <c r="O177" s="13">
        <v>-1</v>
      </c>
    </row>
    <row r="178" ht="17.05" customHeight="1" spans="1:15">
      <c r="A178" s="9"/>
      <c r="B178" s="9"/>
      <c r="C178" s="9"/>
      <c r="D178" s="9"/>
      <c r="E178" s="10" t="s">
        <v>698</v>
      </c>
      <c r="F178" s="11" t="s">
        <v>699</v>
      </c>
      <c r="G178" s="12">
        <v>3604.98</v>
      </c>
      <c r="H178" s="12">
        <v>2934.04</v>
      </c>
      <c r="I178" s="13">
        <v>0.228674455699309</v>
      </c>
      <c r="J178" s="12">
        <v>163.351</v>
      </c>
      <c r="K178" s="12">
        <v>154.105</v>
      </c>
      <c r="L178" s="13">
        <v>0.0599980532753642</v>
      </c>
      <c r="M178" s="14">
        <v>22.0689190760999</v>
      </c>
      <c r="N178" s="14">
        <v>19.0392265014114</v>
      </c>
      <c r="O178" s="13">
        <v>0.159128973777583</v>
      </c>
    </row>
    <row r="179" ht="17.05" customHeight="1" spans="1:15">
      <c r="A179" s="9"/>
      <c r="B179" s="9"/>
      <c r="C179" s="9"/>
      <c r="D179" s="9"/>
      <c r="E179" s="10" t="s">
        <v>701</v>
      </c>
      <c r="F179" s="11" t="s">
        <v>702</v>
      </c>
      <c r="G179" s="12">
        <v>1062.8</v>
      </c>
      <c r="H179" s="12">
        <v>1261.15</v>
      </c>
      <c r="I179" s="13">
        <v>-0.157277088371724</v>
      </c>
      <c r="J179" s="12">
        <v>49.017</v>
      </c>
      <c r="K179" s="12">
        <v>45.048</v>
      </c>
      <c r="L179" s="13">
        <v>0.0881060202450719</v>
      </c>
      <c r="M179" s="14">
        <v>21.68227349695</v>
      </c>
      <c r="N179" s="14">
        <v>27.9956934825075</v>
      </c>
      <c r="O179" s="13">
        <v>-0.225513970193391</v>
      </c>
    </row>
    <row r="180" ht="17.05" customHeight="1" spans="1:15">
      <c r="A180" s="9"/>
      <c r="B180" s="9"/>
      <c r="C180" s="9"/>
      <c r="D180" s="9"/>
      <c r="E180" s="10" t="s">
        <v>704</v>
      </c>
      <c r="F180" s="11" t="s">
        <v>705</v>
      </c>
      <c r="G180" s="12">
        <v>16.71</v>
      </c>
      <c r="H180" s="12">
        <v>521.08</v>
      </c>
      <c r="I180" s="13">
        <v>-0.967931987410762</v>
      </c>
      <c r="J180" s="12">
        <v>0.422</v>
      </c>
      <c r="K180" s="12">
        <v>55.608</v>
      </c>
      <c r="L180" s="13">
        <v>-0.992411163861315</v>
      </c>
      <c r="M180" s="14">
        <v>39.5971563981043</v>
      </c>
      <c r="N180" s="14">
        <v>9.3705941591138</v>
      </c>
      <c r="O180" s="13">
        <v>3.22568256886809</v>
      </c>
    </row>
    <row r="181" ht="17.05" customHeight="1" spans="1:15">
      <c r="A181" s="9"/>
      <c r="B181" s="9"/>
      <c r="C181" s="9"/>
      <c r="D181" s="9"/>
      <c r="E181" s="10" t="s">
        <v>707</v>
      </c>
      <c r="F181" s="11" t="s">
        <v>708</v>
      </c>
      <c r="G181" s="12">
        <v>1142.76</v>
      </c>
      <c r="H181" s="12">
        <v>2655.88</v>
      </c>
      <c r="I181" s="13">
        <v>-0.569724535747097</v>
      </c>
      <c r="J181" s="12">
        <v>87.466</v>
      </c>
      <c r="K181" s="12">
        <v>112.048</v>
      </c>
      <c r="L181" s="13">
        <v>-0.21938811937741</v>
      </c>
      <c r="M181" s="14">
        <v>13.0651910456635</v>
      </c>
      <c r="N181" s="14">
        <v>23.7030558332143</v>
      </c>
      <c r="O181" s="13">
        <v>-0.448797187265803</v>
      </c>
    </row>
    <row r="182" ht="17.05" customHeight="1" spans="1:15">
      <c r="A182" s="9"/>
      <c r="B182" s="9"/>
      <c r="C182" s="9"/>
      <c r="D182" s="9"/>
      <c r="E182" s="10" t="s">
        <v>710</v>
      </c>
      <c r="F182" s="11" t="s">
        <v>711</v>
      </c>
      <c r="G182" s="12">
        <v>22974.73</v>
      </c>
      <c r="H182" s="12">
        <v>37190.25</v>
      </c>
      <c r="I182" s="13">
        <v>-0.382237817707598</v>
      </c>
      <c r="J182" s="12">
        <v>3102.002</v>
      </c>
      <c r="K182" s="12">
        <v>3409.531</v>
      </c>
      <c r="L182" s="13">
        <v>-0.0901968628529848</v>
      </c>
      <c r="M182" s="14">
        <v>7.40642011191482</v>
      </c>
      <c r="N182" s="14">
        <v>10.9077318845319</v>
      </c>
      <c r="O182" s="13">
        <v>-0.320993567652891</v>
      </c>
    </row>
    <row r="183" ht="17.05" customHeight="1" spans="1:15">
      <c r="A183" s="9"/>
      <c r="B183" s="9"/>
      <c r="C183" s="9"/>
      <c r="D183" s="9"/>
      <c r="E183" s="10" t="s">
        <v>713</v>
      </c>
      <c r="F183" s="11" t="s">
        <v>714</v>
      </c>
      <c r="G183" s="12">
        <v>8157.64</v>
      </c>
      <c r="H183" s="12">
        <v>3783.95</v>
      </c>
      <c r="I183" s="13">
        <v>1.15585301074274</v>
      </c>
      <c r="J183" s="12">
        <v>1016.049</v>
      </c>
      <c r="K183" s="12">
        <v>658.212</v>
      </c>
      <c r="L183" s="13">
        <v>0.543650070190152</v>
      </c>
      <c r="M183" s="14">
        <v>8.02878601327298</v>
      </c>
      <c r="N183" s="14">
        <v>5.74883168340899</v>
      </c>
      <c r="O183" s="13">
        <v>0.396594378722878</v>
      </c>
    </row>
    <row r="184" ht="17.05" customHeight="1" spans="1:15">
      <c r="A184" s="9"/>
      <c r="B184" s="9"/>
      <c r="C184" s="9"/>
      <c r="D184" s="9"/>
      <c r="E184" s="10" t="s">
        <v>716</v>
      </c>
      <c r="F184" s="11" t="s">
        <v>717</v>
      </c>
      <c r="G184" s="12">
        <v>2530</v>
      </c>
      <c r="H184" s="12">
        <v>3252.23</v>
      </c>
      <c r="I184" s="13">
        <v>-0.222072239663246</v>
      </c>
      <c r="J184" s="12">
        <v>132.876</v>
      </c>
      <c r="K184" s="12">
        <v>127.014</v>
      </c>
      <c r="L184" s="13">
        <v>0.0461523926496292</v>
      </c>
      <c r="M184" s="14">
        <v>19.0403082573226</v>
      </c>
      <c r="N184" s="14">
        <v>25.6052876060907</v>
      </c>
      <c r="O184" s="13">
        <v>-0.256391548877055</v>
      </c>
    </row>
    <row r="185" ht="17.05" customHeight="1" spans="1:15">
      <c r="A185" s="9"/>
      <c r="B185" s="9"/>
      <c r="C185" s="9"/>
      <c r="D185" s="9"/>
      <c r="E185" s="10" t="s">
        <v>719</v>
      </c>
      <c r="F185" s="11" t="s">
        <v>720</v>
      </c>
      <c r="G185" s="12">
        <v>0</v>
      </c>
      <c r="H185" s="12"/>
      <c r="I185" s="13">
        <v>-1</v>
      </c>
      <c r="J185" s="12">
        <v>0</v>
      </c>
      <c r="K185" s="12"/>
      <c r="L185" s="13">
        <v>-1</v>
      </c>
      <c r="M185" s="14">
        <v>0</v>
      </c>
      <c r="N185" s="14">
        <v>0</v>
      </c>
      <c r="O185" s="13">
        <v>-1</v>
      </c>
    </row>
    <row r="186" ht="17.05" customHeight="1" spans="1:15">
      <c r="A186" s="9"/>
      <c r="B186" s="9"/>
      <c r="C186" s="9"/>
      <c r="D186" s="9"/>
      <c r="E186" s="10" t="s">
        <v>722</v>
      </c>
      <c r="F186" s="11" t="s">
        <v>723</v>
      </c>
      <c r="G186" s="12">
        <v>1189.63</v>
      </c>
      <c r="H186" s="12">
        <v>2151.04</v>
      </c>
      <c r="I186" s="13">
        <v>-0.446951242189824</v>
      </c>
      <c r="J186" s="12">
        <v>72.73</v>
      </c>
      <c r="K186" s="12">
        <v>138.052</v>
      </c>
      <c r="L186" s="13">
        <v>-0.473169530321908</v>
      </c>
      <c r="M186" s="14">
        <v>16.356799120033</v>
      </c>
      <c r="N186" s="14">
        <v>15.5813751340075</v>
      </c>
      <c r="O186" s="13">
        <v>0.0497660815785832</v>
      </c>
    </row>
    <row r="187" ht="17.05" customHeight="1" spans="1:15">
      <c r="A187" s="9"/>
      <c r="B187" s="9"/>
      <c r="C187" s="9"/>
      <c r="D187" s="9"/>
      <c r="E187" s="10" t="s">
        <v>725</v>
      </c>
      <c r="F187" s="11" t="s">
        <v>726</v>
      </c>
      <c r="G187" s="12">
        <v>758.46</v>
      </c>
      <c r="H187" s="12">
        <v>2010.66</v>
      </c>
      <c r="I187" s="13">
        <v>-0.622780579511205</v>
      </c>
      <c r="J187" s="12">
        <v>37.676</v>
      </c>
      <c r="K187" s="12">
        <v>104.817</v>
      </c>
      <c r="L187" s="13">
        <v>-0.640554490206741</v>
      </c>
      <c r="M187" s="14">
        <v>20.1311179530736</v>
      </c>
      <c r="N187" s="14">
        <v>19.1825753456023</v>
      </c>
      <c r="O187" s="13">
        <v>0.0494481366751777</v>
      </c>
    </row>
    <row r="188" ht="17.05" customHeight="1" spans="1:15">
      <c r="A188" s="9"/>
      <c r="B188" s="9"/>
      <c r="C188" s="9"/>
      <c r="D188" s="9"/>
      <c r="E188" s="10" t="s">
        <v>728</v>
      </c>
      <c r="F188" s="11" t="s">
        <v>729</v>
      </c>
      <c r="G188" s="12">
        <v>19218.73</v>
      </c>
      <c r="H188" s="12">
        <v>25700.99</v>
      </c>
      <c r="I188" s="13">
        <v>-0.252218299761994</v>
      </c>
      <c r="J188" s="12">
        <v>1777.972</v>
      </c>
      <c r="K188" s="12">
        <v>1857.907</v>
      </c>
      <c r="L188" s="13">
        <v>-0.0430242202650617</v>
      </c>
      <c r="M188" s="14">
        <v>10.8093547029987</v>
      </c>
      <c r="N188" s="14">
        <v>13.8333027433558</v>
      </c>
      <c r="O188" s="13">
        <v>-0.218599136913239</v>
      </c>
    </row>
    <row r="189" ht="17.05" customHeight="1" spans="1:15">
      <c r="A189" s="9"/>
      <c r="B189" s="9"/>
      <c r="C189" s="9"/>
      <c r="D189" s="9"/>
      <c r="E189" s="10" t="s">
        <v>731</v>
      </c>
      <c r="F189" s="11" t="s">
        <v>732</v>
      </c>
      <c r="G189" s="12"/>
      <c r="H189" s="12">
        <v>0</v>
      </c>
      <c r="I189" s="13">
        <v>-1</v>
      </c>
      <c r="J189" s="12"/>
      <c r="K189" s="12">
        <v>0</v>
      </c>
      <c r="L189" s="13">
        <v>-1</v>
      </c>
      <c r="M189" s="14">
        <v>0</v>
      </c>
      <c r="N189" s="14">
        <v>0</v>
      </c>
      <c r="O189" s="13">
        <v>-1</v>
      </c>
    </row>
    <row r="190" ht="17.05" customHeight="1" spans="1:15">
      <c r="A190" s="9"/>
      <c r="B190" s="9"/>
      <c r="C190" s="9"/>
      <c r="D190" s="9"/>
      <c r="E190" s="10" t="s">
        <v>734</v>
      </c>
      <c r="F190" s="11" t="s">
        <v>735</v>
      </c>
      <c r="G190" s="12">
        <v>383.2</v>
      </c>
      <c r="H190" s="12"/>
      <c r="I190" s="13" t="e">
        <v>#DIV/0!</v>
      </c>
      <c r="J190" s="12">
        <v>35.266</v>
      </c>
      <c r="K190" s="12"/>
      <c r="L190" s="13" t="e">
        <v>#DIV/0!</v>
      </c>
      <c r="M190" s="14">
        <v>10.8659899052912</v>
      </c>
      <c r="N190" s="14">
        <v>0</v>
      </c>
      <c r="O190" s="13" t="e">
        <v>#DIV/0!</v>
      </c>
    </row>
    <row r="191" ht="14.3" customHeight="1" spans="1:15">
      <c r="A191" s="9"/>
      <c r="B191" s="9"/>
      <c r="C191" s="9"/>
      <c r="D191" s="9"/>
      <c r="E191" s="15" t="s">
        <v>1226</v>
      </c>
      <c r="F191" s="15"/>
      <c r="G191" s="16">
        <v>70832.21</v>
      </c>
      <c r="H191" s="16">
        <v>96244.18</v>
      </c>
      <c r="I191" s="17">
        <v>-0.264036433164062</v>
      </c>
      <c r="J191" s="16">
        <v>6995.593</v>
      </c>
      <c r="K191" s="16">
        <v>7251.67</v>
      </c>
      <c r="L191" s="17">
        <v>-0.0353128313891835</v>
      </c>
      <c r="M191" s="18">
        <v>10.1252617183418</v>
      </c>
      <c r="N191" s="18">
        <v>13.2720021732925</v>
      </c>
      <c r="O191" s="17">
        <v>-0.237096137708817</v>
      </c>
    </row>
    <row r="192" ht="14.3" customHeight="1" spans="1:15">
      <c r="A192" s="9"/>
      <c r="B192" s="9"/>
      <c r="C192" s="19" t="s">
        <v>1229</v>
      </c>
      <c r="D192" s="19"/>
      <c r="E192" s="19"/>
      <c r="F192" s="19"/>
      <c r="G192" s="20">
        <v>102578.09</v>
      </c>
      <c r="H192" s="20">
        <v>144264.9</v>
      </c>
      <c r="I192" s="21">
        <v>-0.288960169798752</v>
      </c>
      <c r="J192" s="20">
        <v>9184.612</v>
      </c>
      <c r="K192" s="20">
        <v>8876.922</v>
      </c>
      <c r="L192" s="21">
        <v>0.0346617893003902</v>
      </c>
      <c r="M192" s="22">
        <v>11.1684728761542</v>
      </c>
      <c r="N192" s="22">
        <v>16.2516804811397</v>
      </c>
      <c r="O192" s="21">
        <v>-0.312780429746001</v>
      </c>
    </row>
    <row r="193" ht="17.05" customHeight="1" spans="1:15">
      <c r="A193" s="9"/>
      <c r="B193" s="9" t="s">
        <v>1230</v>
      </c>
      <c r="C193" s="9" t="s">
        <v>155</v>
      </c>
      <c r="D193" s="9" t="s">
        <v>156</v>
      </c>
      <c r="E193" s="10" t="s">
        <v>737</v>
      </c>
      <c r="F193" s="11" t="s">
        <v>738</v>
      </c>
      <c r="G193" s="12">
        <v>5520.34</v>
      </c>
      <c r="H193" s="12"/>
      <c r="I193" s="13" t="e">
        <v>#DIV/0!</v>
      </c>
      <c r="J193" s="12">
        <v>164</v>
      </c>
      <c r="K193" s="12"/>
      <c r="L193" s="13" t="e">
        <v>#DIV/0!</v>
      </c>
      <c r="M193" s="14">
        <v>33.6606097560976</v>
      </c>
      <c r="N193" s="14">
        <v>0</v>
      </c>
      <c r="O193" s="13" t="e">
        <v>#DIV/0!</v>
      </c>
    </row>
    <row r="194" ht="17.05" customHeight="1" spans="1:15">
      <c r="A194" s="9"/>
      <c r="B194" s="9"/>
      <c r="C194" s="9"/>
      <c r="D194" s="9"/>
      <c r="E194" s="10" t="s">
        <v>740</v>
      </c>
      <c r="F194" s="11" t="s">
        <v>741</v>
      </c>
      <c r="G194" s="12">
        <v>86990.73</v>
      </c>
      <c r="H194" s="12">
        <v>102068.76</v>
      </c>
      <c r="I194" s="13">
        <v>-0.147724240012321</v>
      </c>
      <c r="J194" s="12">
        <v>1262.028</v>
      </c>
      <c r="K194" s="12">
        <v>1326.959</v>
      </c>
      <c r="L194" s="13">
        <v>-0.0489321825316381</v>
      </c>
      <c r="M194" s="14">
        <v>68.929318525421</v>
      </c>
      <c r="N194" s="14">
        <v>76.9193019528109</v>
      </c>
      <c r="O194" s="13">
        <v>-0.10387488217576</v>
      </c>
    </row>
    <row r="195" ht="17.05" customHeight="1" spans="1:15">
      <c r="A195" s="9"/>
      <c r="B195" s="9"/>
      <c r="C195" s="9"/>
      <c r="D195" s="9"/>
      <c r="E195" s="10" t="s">
        <v>743</v>
      </c>
      <c r="F195" s="11" t="s">
        <v>744</v>
      </c>
      <c r="G195" s="12">
        <v>43274.62</v>
      </c>
      <c r="H195" s="12">
        <v>44489.37</v>
      </c>
      <c r="I195" s="13">
        <v>-0.0273042751560654</v>
      </c>
      <c r="J195" s="12">
        <v>1109.398</v>
      </c>
      <c r="K195" s="12">
        <v>896.256</v>
      </c>
      <c r="L195" s="13">
        <v>0.237813749642959</v>
      </c>
      <c r="M195" s="14">
        <v>39.0072994542986</v>
      </c>
      <c r="N195" s="14">
        <v>49.6391321229649</v>
      </c>
      <c r="O195" s="13">
        <v>-0.214182484946137</v>
      </c>
    </row>
    <row r="196" ht="17.05" customHeight="1" spans="1:15">
      <c r="A196" s="9"/>
      <c r="B196" s="9"/>
      <c r="C196" s="9"/>
      <c r="D196" s="9"/>
      <c r="E196" s="10" t="s">
        <v>746</v>
      </c>
      <c r="F196" s="11" t="s">
        <v>747</v>
      </c>
      <c r="G196" s="12">
        <v>36292.01</v>
      </c>
      <c r="H196" s="12">
        <v>55127.71</v>
      </c>
      <c r="I196" s="13">
        <v>-0.341673905917732</v>
      </c>
      <c r="J196" s="12">
        <v>845.43</v>
      </c>
      <c r="K196" s="12">
        <v>989.32</v>
      </c>
      <c r="L196" s="13">
        <v>-0.145443334815833</v>
      </c>
      <c r="M196" s="14">
        <v>42.927279609193</v>
      </c>
      <c r="N196" s="14">
        <v>55.7228298225043</v>
      </c>
      <c r="O196" s="13">
        <v>-0.229628506916635</v>
      </c>
    </row>
    <row r="197" ht="17.05" customHeight="1" spans="1:15">
      <c r="A197" s="9"/>
      <c r="B197" s="9"/>
      <c r="C197" s="9"/>
      <c r="D197" s="9"/>
      <c r="E197" s="10" t="s">
        <v>749</v>
      </c>
      <c r="F197" s="11" t="s">
        <v>750</v>
      </c>
      <c r="G197" s="12">
        <v>2434.3</v>
      </c>
      <c r="H197" s="12">
        <v>3648.35</v>
      </c>
      <c r="I197" s="13">
        <v>-0.332766867213946</v>
      </c>
      <c r="J197" s="12">
        <v>38.954</v>
      </c>
      <c r="K197" s="12">
        <v>57.122</v>
      </c>
      <c r="L197" s="13">
        <v>-0.318056090473023</v>
      </c>
      <c r="M197" s="14">
        <v>62.4916568259999</v>
      </c>
      <c r="N197" s="14">
        <v>63.8694373446308</v>
      </c>
      <c r="O197" s="13">
        <v>-0.0215718280278027</v>
      </c>
    </row>
    <row r="198" ht="17.05" customHeight="1" spans="1:15">
      <c r="A198" s="9"/>
      <c r="B198" s="9"/>
      <c r="C198" s="9"/>
      <c r="D198" s="9"/>
      <c r="E198" s="10" t="s">
        <v>752</v>
      </c>
      <c r="F198" s="11" t="s">
        <v>747</v>
      </c>
      <c r="G198" s="12">
        <v>36860.83</v>
      </c>
      <c r="H198" s="12">
        <v>18325.91</v>
      </c>
      <c r="I198" s="13">
        <v>1.01140516350893</v>
      </c>
      <c r="J198" s="12">
        <v>846.88</v>
      </c>
      <c r="K198" s="12">
        <v>314.268</v>
      </c>
      <c r="L198" s="13">
        <v>1.69477006885843</v>
      </c>
      <c r="M198" s="14">
        <v>43.5254463442282</v>
      </c>
      <c r="N198" s="14">
        <v>58.3130003691117</v>
      </c>
      <c r="O198" s="13">
        <v>-0.25358931852727</v>
      </c>
    </row>
    <row r="199" ht="17.05" customHeight="1" spans="1:15">
      <c r="A199" s="9"/>
      <c r="B199" s="9"/>
      <c r="C199" s="9"/>
      <c r="D199" s="9"/>
      <c r="E199" s="10" t="s">
        <v>754</v>
      </c>
      <c r="F199" s="11" t="s">
        <v>755</v>
      </c>
      <c r="G199" s="12">
        <v>0</v>
      </c>
      <c r="H199" s="12">
        <v>0</v>
      </c>
      <c r="I199" s="13">
        <v>-1</v>
      </c>
      <c r="J199" s="12">
        <v>0</v>
      </c>
      <c r="K199" s="12">
        <v>0</v>
      </c>
      <c r="L199" s="13">
        <v>-1</v>
      </c>
      <c r="M199" s="14">
        <v>0</v>
      </c>
      <c r="N199" s="14">
        <v>0</v>
      </c>
      <c r="O199" s="13">
        <v>-1</v>
      </c>
    </row>
    <row r="200" ht="17.05" customHeight="1" spans="1:15">
      <c r="A200" s="9"/>
      <c r="B200" s="9"/>
      <c r="C200" s="9"/>
      <c r="D200" s="9"/>
      <c r="E200" s="10" t="s">
        <v>757</v>
      </c>
      <c r="F200" s="11" t="s">
        <v>758</v>
      </c>
      <c r="G200" s="12">
        <v>9324.88</v>
      </c>
      <c r="H200" s="12">
        <v>1170.66</v>
      </c>
      <c r="I200" s="13">
        <v>6.96548955290178</v>
      </c>
      <c r="J200" s="12">
        <v>135.52</v>
      </c>
      <c r="K200" s="12">
        <v>11.852</v>
      </c>
      <c r="L200" s="13">
        <v>10.4343570705366</v>
      </c>
      <c r="M200" s="14">
        <v>68.8081463990555</v>
      </c>
      <c r="N200" s="14">
        <v>98.7732028349646</v>
      </c>
      <c r="O200" s="13">
        <v>-0.303372327472019</v>
      </c>
    </row>
    <row r="201" ht="17.05" customHeight="1" spans="1:15">
      <c r="A201" s="9"/>
      <c r="B201" s="9"/>
      <c r="C201" s="9"/>
      <c r="D201" s="9"/>
      <c r="E201" s="10" t="s">
        <v>760</v>
      </c>
      <c r="F201" s="11" t="s">
        <v>761</v>
      </c>
      <c r="G201" s="12">
        <v>15942.5</v>
      </c>
      <c r="H201" s="12">
        <v>9155.41</v>
      </c>
      <c r="I201" s="13">
        <v>0.741320159337485</v>
      </c>
      <c r="J201" s="12">
        <v>200.546</v>
      </c>
      <c r="K201" s="12">
        <v>105.974</v>
      </c>
      <c r="L201" s="13">
        <v>0.892407571668522</v>
      </c>
      <c r="M201" s="14">
        <v>79.4954773468431</v>
      </c>
      <c r="N201" s="14">
        <v>86.3929831845547</v>
      </c>
      <c r="O201" s="13">
        <v>-0.0798387274459197</v>
      </c>
    </row>
    <row r="202" ht="17.05" customHeight="1" spans="1:15">
      <c r="A202" s="9"/>
      <c r="B202" s="9"/>
      <c r="C202" s="9"/>
      <c r="D202" s="9"/>
      <c r="E202" s="10" t="s">
        <v>763</v>
      </c>
      <c r="F202" s="11" t="s">
        <v>764</v>
      </c>
      <c r="G202" s="12">
        <v>3745.04</v>
      </c>
      <c r="H202" s="12">
        <v>7695.05</v>
      </c>
      <c r="I202" s="13">
        <v>-0.513318302025328</v>
      </c>
      <c r="J202" s="12">
        <v>57.696</v>
      </c>
      <c r="K202" s="12">
        <v>98.048</v>
      </c>
      <c r="L202" s="13">
        <v>-0.411553524804178</v>
      </c>
      <c r="M202" s="14">
        <v>64.9098724348308</v>
      </c>
      <c r="N202" s="14">
        <v>78.4824779699739</v>
      </c>
      <c r="O202" s="13">
        <v>-0.172938035166725</v>
      </c>
    </row>
    <row r="203" ht="17.05" customHeight="1" spans="1:15">
      <c r="A203" s="9"/>
      <c r="B203" s="9"/>
      <c r="C203" s="9"/>
      <c r="D203" s="9"/>
      <c r="E203" s="10" t="s">
        <v>766</v>
      </c>
      <c r="F203" s="11" t="s">
        <v>767</v>
      </c>
      <c r="G203" s="12">
        <v>38932.08</v>
      </c>
      <c r="H203" s="12">
        <v>36479.94</v>
      </c>
      <c r="I203" s="13">
        <v>0.0672188605573364</v>
      </c>
      <c r="J203" s="12">
        <v>465.946</v>
      </c>
      <c r="K203" s="12">
        <v>389.738</v>
      </c>
      <c r="L203" s="13">
        <v>0.195536488615429</v>
      </c>
      <c r="M203" s="14">
        <v>83.5549183811</v>
      </c>
      <c r="N203" s="14">
        <v>93.6011884907297</v>
      </c>
      <c r="O203" s="13">
        <v>-0.107330582780204</v>
      </c>
    </row>
    <row r="204" ht="17.05" customHeight="1" spans="1:15">
      <c r="A204" s="9"/>
      <c r="B204" s="9"/>
      <c r="C204" s="9"/>
      <c r="D204" s="9"/>
      <c r="E204" s="10" t="s">
        <v>769</v>
      </c>
      <c r="F204" s="11" t="s">
        <v>770</v>
      </c>
      <c r="G204" s="12">
        <v>27221.39</v>
      </c>
      <c r="H204" s="12">
        <v>24627.01</v>
      </c>
      <c r="I204" s="13">
        <v>0.105346934118271</v>
      </c>
      <c r="J204" s="12">
        <v>498.88</v>
      </c>
      <c r="K204" s="12">
        <v>385.536</v>
      </c>
      <c r="L204" s="13">
        <v>0.293990703851262</v>
      </c>
      <c r="M204" s="14">
        <v>54.5650056125722</v>
      </c>
      <c r="N204" s="14">
        <v>63.8773292247676</v>
      </c>
      <c r="O204" s="13">
        <v>-0.145784486064341</v>
      </c>
    </row>
    <row r="205" ht="17.05" customHeight="1" spans="1:15">
      <c r="A205" s="9"/>
      <c r="B205" s="9"/>
      <c r="C205" s="9"/>
      <c r="D205" s="9"/>
      <c r="E205" s="10" t="s">
        <v>772</v>
      </c>
      <c r="F205" s="11" t="s">
        <v>773</v>
      </c>
      <c r="G205" s="12">
        <v>706.55</v>
      </c>
      <c r="H205" s="12">
        <v>2970.15</v>
      </c>
      <c r="I205" s="13">
        <v>-0.762116391428042</v>
      </c>
      <c r="J205" s="12">
        <v>25.098</v>
      </c>
      <c r="K205" s="12">
        <v>75</v>
      </c>
      <c r="L205" s="13">
        <v>-0.66536</v>
      </c>
      <c r="M205" s="14">
        <v>28.1516455494462</v>
      </c>
      <c r="N205" s="14">
        <v>39.602</v>
      </c>
      <c r="O205" s="13">
        <v>-0.289135762096708</v>
      </c>
    </row>
    <row r="206" ht="17.05" customHeight="1" spans="1:15">
      <c r="A206" s="9"/>
      <c r="B206" s="9"/>
      <c r="C206" s="9"/>
      <c r="D206" s="9"/>
      <c r="E206" s="10" t="s">
        <v>775</v>
      </c>
      <c r="F206" s="11" t="s">
        <v>776</v>
      </c>
      <c r="G206" s="12">
        <v>19559.69</v>
      </c>
      <c r="H206" s="12">
        <v>43613.23</v>
      </c>
      <c r="I206" s="13">
        <v>-0.551519344015566</v>
      </c>
      <c r="J206" s="12">
        <v>305.966</v>
      </c>
      <c r="K206" s="12">
        <v>620.406</v>
      </c>
      <c r="L206" s="13">
        <v>-0.506829398813035</v>
      </c>
      <c r="M206" s="14">
        <v>63.9276586287365</v>
      </c>
      <c r="N206" s="14">
        <v>70.2978855781537</v>
      </c>
      <c r="O206" s="13">
        <v>-0.0906176181122124</v>
      </c>
    </row>
    <row r="207" ht="17.05" customHeight="1" spans="1:15">
      <c r="A207" s="9"/>
      <c r="B207" s="9"/>
      <c r="C207" s="9"/>
      <c r="D207" s="9"/>
      <c r="E207" s="10" t="s">
        <v>778</v>
      </c>
      <c r="F207" s="11" t="s">
        <v>779</v>
      </c>
      <c r="G207" s="12">
        <v>30772.19</v>
      </c>
      <c r="H207" s="12">
        <v>59678.56</v>
      </c>
      <c r="I207" s="13">
        <v>-0.484367752841221</v>
      </c>
      <c r="J207" s="12">
        <v>347.381</v>
      </c>
      <c r="K207" s="12">
        <v>654.51</v>
      </c>
      <c r="L207" s="13">
        <v>-0.469250278834548</v>
      </c>
      <c r="M207" s="14">
        <v>88.5833997829473</v>
      </c>
      <c r="N207" s="14">
        <v>91.1805167224336</v>
      </c>
      <c r="O207" s="13">
        <v>-0.0284832443688855</v>
      </c>
    </row>
    <row r="208" ht="17.05" customHeight="1" spans="1:15">
      <c r="A208" s="9"/>
      <c r="B208" s="9"/>
      <c r="C208" s="9"/>
      <c r="D208" s="9"/>
      <c r="E208" s="10" t="s">
        <v>781</v>
      </c>
      <c r="F208" s="11" t="s">
        <v>782</v>
      </c>
      <c r="G208" s="12">
        <v>84061.23</v>
      </c>
      <c r="H208" s="12">
        <v>108829.33</v>
      </c>
      <c r="I208" s="13">
        <v>-0.227586625774504</v>
      </c>
      <c r="J208" s="12">
        <v>1452.688</v>
      </c>
      <c r="K208" s="12">
        <v>1623.572</v>
      </c>
      <c r="L208" s="13">
        <v>-0.105251876726132</v>
      </c>
      <c r="M208" s="14">
        <v>57.8659904948619</v>
      </c>
      <c r="N208" s="14">
        <v>67.0307999891597</v>
      </c>
      <c r="O208" s="13">
        <v>-0.13672534858274</v>
      </c>
    </row>
    <row r="209" ht="17.05" customHeight="1" spans="1:15">
      <c r="A209" s="9"/>
      <c r="B209" s="9"/>
      <c r="C209" s="9"/>
      <c r="D209" s="9"/>
      <c r="E209" s="10" t="s">
        <v>784</v>
      </c>
      <c r="F209" s="11" t="s">
        <v>785</v>
      </c>
      <c r="G209" s="12">
        <v>166337.52</v>
      </c>
      <c r="H209" s="12">
        <v>144347.61</v>
      </c>
      <c r="I209" s="13">
        <v>0.152339966002901</v>
      </c>
      <c r="J209" s="12">
        <v>4415.15</v>
      </c>
      <c r="K209" s="12">
        <v>2672.604</v>
      </c>
      <c r="L209" s="13">
        <v>0.652003065175387</v>
      </c>
      <c r="M209" s="14">
        <v>37.6742624825884</v>
      </c>
      <c r="N209" s="14">
        <v>54.0101002617672</v>
      </c>
      <c r="O209" s="13">
        <v>-0.30245894193873</v>
      </c>
    </row>
    <row r="210" ht="17.05" customHeight="1" spans="1:15">
      <c r="A210" s="9"/>
      <c r="B210" s="9"/>
      <c r="C210" s="9"/>
      <c r="D210" s="9"/>
      <c r="E210" s="10" t="s">
        <v>787</v>
      </c>
      <c r="F210" s="11" t="s">
        <v>788</v>
      </c>
      <c r="G210" s="12">
        <v>10207.69</v>
      </c>
      <c r="H210" s="12">
        <v>12170.64</v>
      </c>
      <c r="I210" s="13">
        <v>-0.161285684236819</v>
      </c>
      <c r="J210" s="12">
        <v>405.626</v>
      </c>
      <c r="K210" s="12">
        <v>367.938</v>
      </c>
      <c r="L210" s="13">
        <v>0.102430300757193</v>
      </c>
      <c r="M210" s="14">
        <v>25.1652754014782</v>
      </c>
      <c r="N210" s="14">
        <v>33.0779642222331</v>
      </c>
      <c r="O210" s="13">
        <v>-0.239213295219554</v>
      </c>
    </row>
    <row r="211" ht="17.05" customHeight="1" spans="1:15">
      <c r="A211" s="9"/>
      <c r="B211" s="9"/>
      <c r="C211" s="9"/>
      <c r="D211" s="9"/>
      <c r="E211" s="10" t="s">
        <v>790</v>
      </c>
      <c r="F211" s="11" t="s">
        <v>791</v>
      </c>
      <c r="G211" s="12"/>
      <c r="H211" s="12">
        <v>2634.6</v>
      </c>
      <c r="I211" s="13">
        <v>-1</v>
      </c>
      <c r="J211" s="12"/>
      <c r="K211" s="12">
        <v>52</v>
      </c>
      <c r="L211" s="13">
        <v>-1</v>
      </c>
      <c r="M211" s="14">
        <v>0</v>
      </c>
      <c r="N211" s="14">
        <v>50.6653846153846</v>
      </c>
      <c r="O211" s="13">
        <v>-1</v>
      </c>
    </row>
    <row r="212" ht="17.05" customHeight="1" spans="1:15">
      <c r="A212" s="9"/>
      <c r="B212" s="9"/>
      <c r="C212" s="9"/>
      <c r="D212" s="9"/>
      <c r="E212" s="10" t="s">
        <v>793</v>
      </c>
      <c r="F212" s="11" t="s">
        <v>794</v>
      </c>
      <c r="G212" s="12">
        <v>395267.7</v>
      </c>
      <c r="H212" s="12">
        <v>604129.14</v>
      </c>
      <c r="I212" s="13">
        <v>-0.345723167731985</v>
      </c>
      <c r="J212" s="12">
        <v>11254.564</v>
      </c>
      <c r="K212" s="12">
        <v>14002.324</v>
      </c>
      <c r="L212" s="13">
        <v>-0.196235996253193</v>
      </c>
      <c r="M212" s="14">
        <v>35.1206586056999</v>
      </c>
      <c r="N212" s="14">
        <v>43.1449193719557</v>
      </c>
      <c r="O212" s="13">
        <v>-0.185983909184719</v>
      </c>
    </row>
    <row r="213" ht="17.05" customHeight="1" spans="1:15">
      <c r="A213" s="9"/>
      <c r="B213" s="9"/>
      <c r="C213" s="9"/>
      <c r="D213" s="9"/>
      <c r="E213" s="10" t="s">
        <v>796</v>
      </c>
      <c r="F213" s="11" t="s">
        <v>797</v>
      </c>
      <c r="G213" s="12">
        <v>18239.64</v>
      </c>
      <c r="H213" s="12">
        <v>20248.55</v>
      </c>
      <c r="I213" s="13">
        <v>-0.0992125362062962</v>
      </c>
      <c r="J213" s="12">
        <v>255.888</v>
      </c>
      <c r="K213" s="12">
        <v>244.47</v>
      </c>
      <c r="L213" s="13">
        <v>0.0467051171922935</v>
      </c>
      <c r="M213" s="14">
        <v>71.2797786531608</v>
      </c>
      <c r="N213" s="14">
        <v>82.8263181576472</v>
      </c>
      <c r="O213" s="13">
        <v>-0.139406649496472</v>
      </c>
    </row>
    <row r="214" ht="17.05" customHeight="1" spans="1:15">
      <c r="A214" s="9"/>
      <c r="B214" s="9"/>
      <c r="C214" s="9"/>
      <c r="D214" s="9"/>
      <c r="E214" s="10" t="s">
        <v>799</v>
      </c>
      <c r="F214" s="11" t="s">
        <v>800</v>
      </c>
      <c r="G214" s="12">
        <v>139.1</v>
      </c>
      <c r="H214" s="12"/>
      <c r="I214" s="13" t="e">
        <v>#DIV/0!</v>
      </c>
      <c r="J214" s="12">
        <v>4.96</v>
      </c>
      <c r="K214" s="12"/>
      <c r="L214" s="13" t="e">
        <v>#DIV/0!</v>
      </c>
      <c r="M214" s="14">
        <v>28.0443548387097</v>
      </c>
      <c r="N214" s="14">
        <v>0</v>
      </c>
      <c r="O214" s="13" t="e">
        <v>#DIV/0!</v>
      </c>
    </row>
    <row r="215" ht="17.05" customHeight="1" spans="1:15">
      <c r="A215" s="9"/>
      <c r="B215" s="9"/>
      <c r="C215" s="9"/>
      <c r="D215" s="9"/>
      <c r="E215" s="10" t="s">
        <v>802</v>
      </c>
      <c r="F215" s="11" t="s">
        <v>803</v>
      </c>
      <c r="G215" s="12">
        <v>59811.56</v>
      </c>
      <c r="H215" s="12">
        <v>47861.43</v>
      </c>
      <c r="I215" s="13">
        <v>0.2496818419341</v>
      </c>
      <c r="J215" s="12">
        <v>2856.519</v>
      </c>
      <c r="K215" s="12">
        <v>1810.318</v>
      </c>
      <c r="L215" s="13">
        <v>0.577910068838734</v>
      </c>
      <c r="M215" s="14">
        <v>20.9386179472288</v>
      </c>
      <c r="N215" s="14">
        <v>26.4381340736821</v>
      </c>
      <c r="O215" s="13">
        <v>-0.208014533519134</v>
      </c>
    </row>
    <row r="216" ht="17.05" customHeight="1" spans="1:15">
      <c r="A216" s="9"/>
      <c r="B216" s="9"/>
      <c r="C216" s="9"/>
      <c r="D216" s="9"/>
      <c r="E216" s="10" t="s">
        <v>805</v>
      </c>
      <c r="F216" s="11" t="s">
        <v>806</v>
      </c>
      <c r="G216" s="12">
        <v>1475.21</v>
      </c>
      <c r="H216" s="12">
        <v>668.47</v>
      </c>
      <c r="I216" s="13">
        <v>1.20684548296857</v>
      </c>
      <c r="J216" s="12">
        <v>28.444</v>
      </c>
      <c r="K216" s="12">
        <v>7.868</v>
      </c>
      <c r="L216" s="13">
        <v>2.61514997458058</v>
      </c>
      <c r="M216" s="14">
        <v>51.8636619322177</v>
      </c>
      <c r="N216" s="14">
        <v>84.9605998983223</v>
      </c>
      <c r="O216" s="13">
        <v>-0.389556312051867</v>
      </c>
    </row>
    <row r="217" ht="17.05" customHeight="1" spans="1:15">
      <c r="A217" s="9"/>
      <c r="B217" s="9"/>
      <c r="C217" s="9"/>
      <c r="D217" s="9"/>
      <c r="E217" s="10" t="s">
        <v>810</v>
      </c>
      <c r="F217" s="11" t="s">
        <v>811</v>
      </c>
      <c r="G217" s="12">
        <v>32349.77</v>
      </c>
      <c r="H217" s="12">
        <v>40002.83</v>
      </c>
      <c r="I217" s="13">
        <v>-0.191312964607754</v>
      </c>
      <c r="J217" s="12">
        <v>1052.428</v>
      </c>
      <c r="K217" s="12">
        <v>892.808</v>
      </c>
      <c r="L217" s="13">
        <v>0.178784240284585</v>
      </c>
      <c r="M217" s="14">
        <v>30.7382262729612</v>
      </c>
      <c r="N217" s="14">
        <v>44.8056357021891</v>
      </c>
      <c r="O217" s="13">
        <v>-0.313965178905844</v>
      </c>
    </row>
    <row r="218" ht="17.05" customHeight="1" spans="1:15">
      <c r="A218" s="9"/>
      <c r="B218" s="9"/>
      <c r="C218" s="9"/>
      <c r="D218" s="9"/>
      <c r="E218" s="10" t="s">
        <v>813</v>
      </c>
      <c r="F218" s="11" t="s">
        <v>814</v>
      </c>
      <c r="G218" s="12">
        <v>188208.93</v>
      </c>
      <c r="H218" s="12">
        <v>211571.92</v>
      </c>
      <c r="I218" s="13">
        <v>-0.110425759713293</v>
      </c>
      <c r="J218" s="12">
        <v>3657.818</v>
      </c>
      <c r="K218" s="12">
        <v>3719.254</v>
      </c>
      <c r="L218" s="13">
        <v>-0.0165183663175465</v>
      </c>
      <c r="M218" s="14">
        <v>51.4538804281678</v>
      </c>
      <c r="N218" s="14">
        <v>56.8855797426043</v>
      </c>
      <c r="O218" s="13">
        <v>-0.095484643718387</v>
      </c>
    </row>
    <row r="219" ht="17.05" customHeight="1" spans="1:15">
      <c r="A219" s="9"/>
      <c r="B219" s="9"/>
      <c r="C219" s="9"/>
      <c r="D219" s="9"/>
      <c r="E219" s="10" t="s">
        <v>818</v>
      </c>
      <c r="F219" s="11" t="s">
        <v>819</v>
      </c>
      <c r="G219" s="12">
        <v>80747.97</v>
      </c>
      <c r="H219" s="12">
        <v>211375.99</v>
      </c>
      <c r="I219" s="13">
        <v>-0.617988921069039</v>
      </c>
      <c r="J219" s="12">
        <v>1820.672</v>
      </c>
      <c r="K219" s="12">
        <v>4284.39</v>
      </c>
      <c r="L219" s="13">
        <v>-0.575045222307026</v>
      </c>
      <c r="M219" s="14">
        <v>44.350640862275</v>
      </c>
      <c r="N219" s="14">
        <v>49.3363092528925</v>
      </c>
      <c r="O219" s="13">
        <v>-0.10105474986103</v>
      </c>
    </row>
    <row r="220" ht="17.05" customHeight="1" spans="1:15">
      <c r="A220" s="9"/>
      <c r="B220" s="9"/>
      <c r="C220" s="9"/>
      <c r="D220" s="9"/>
      <c r="E220" s="10" t="s">
        <v>821</v>
      </c>
      <c r="F220" s="11" t="s">
        <v>822</v>
      </c>
      <c r="G220" s="12">
        <v>507.74</v>
      </c>
      <c r="H220" s="12"/>
      <c r="I220" s="13" t="e">
        <v>#DIV/0!</v>
      </c>
      <c r="J220" s="12">
        <v>6</v>
      </c>
      <c r="K220" s="12"/>
      <c r="L220" s="13" t="e">
        <v>#DIV/0!</v>
      </c>
      <c r="M220" s="14">
        <v>84.6233333333333</v>
      </c>
      <c r="N220" s="14">
        <v>0</v>
      </c>
      <c r="O220" s="13" t="e">
        <v>#DIV/0!</v>
      </c>
    </row>
    <row r="221" ht="17.05" customHeight="1" spans="1:15">
      <c r="A221" s="9"/>
      <c r="B221" s="9"/>
      <c r="C221" s="9"/>
      <c r="D221" s="9"/>
      <c r="E221" s="10" t="s">
        <v>824</v>
      </c>
      <c r="F221" s="11" t="s">
        <v>825</v>
      </c>
      <c r="G221" s="12">
        <v>914.38</v>
      </c>
      <c r="H221" s="12"/>
      <c r="I221" s="13" t="e">
        <v>#DIV/0!</v>
      </c>
      <c r="J221" s="12">
        <v>17</v>
      </c>
      <c r="K221" s="12"/>
      <c r="L221" s="13" t="e">
        <v>#DIV/0!</v>
      </c>
      <c r="M221" s="14">
        <v>53.7870588235294</v>
      </c>
      <c r="N221" s="14">
        <v>0</v>
      </c>
      <c r="O221" s="13" t="e">
        <v>#DIV/0!</v>
      </c>
    </row>
    <row r="222" ht="17.05" customHeight="1" spans="1:15">
      <c r="A222" s="9"/>
      <c r="B222" s="9"/>
      <c r="C222" s="9"/>
      <c r="D222" s="9"/>
      <c r="E222" s="10" t="s">
        <v>827</v>
      </c>
      <c r="F222" s="11" t="s">
        <v>828</v>
      </c>
      <c r="G222" s="12">
        <v>4228.54</v>
      </c>
      <c r="H222" s="12"/>
      <c r="I222" s="13" t="e">
        <v>#DIV/0!</v>
      </c>
      <c r="J222" s="12">
        <v>85.788</v>
      </c>
      <c r="K222" s="12"/>
      <c r="L222" s="13" t="e">
        <v>#DIV/0!</v>
      </c>
      <c r="M222" s="14">
        <v>49.2905767706439</v>
      </c>
      <c r="N222" s="14">
        <v>0</v>
      </c>
      <c r="O222" s="13" t="e">
        <v>#DIV/0!</v>
      </c>
    </row>
    <row r="223" ht="17.05" customHeight="1" spans="1:15">
      <c r="A223" s="9"/>
      <c r="B223" s="9"/>
      <c r="C223" s="9"/>
      <c r="D223" s="9"/>
      <c r="E223" s="10" t="s">
        <v>830</v>
      </c>
      <c r="F223" s="11" t="s">
        <v>831</v>
      </c>
      <c r="G223" s="12">
        <v>6629.78</v>
      </c>
      <c r="H223" s="12">
        <v>1486.58</v>
      </c>
      <c r="I223" s="13">
        <v>3.45975325915861</v>
      </c>
      <c r="J223" s="12">
        <v>152.668</v>
      </c>
      <c r="K223" s="12">
        <v>29.898</v>
      </c>
      <c r="L223" s="13">
        <v>4.10629473543381</v>
      </c>
      <c r="M223" s="14">
        <v>43.4261272827312</v>
      </c>
      <c r="N223" s="14">
        <v>49.7217205164225</v>
      </c>
      <c r="O223" s="13">
        <v>-0.126616560495166</v>
      </c>
    </row>
    <row r="224" ht="17.05" customHeight="1" spans="1:15">
      <c r="A224" s="9"/>
      <c r="B224" s="9"/>
      <c r="C224" s="9"/>
      <c r="D224" s="9"/>
      <c r="E224" s="10" t="s">
        <v>833</v>
      </c>
      <c r="F224" s="11" t="s">
        <v>834</v>
      </c>
      <c r="G224" s="12">
        <v>324.35</v>
      </c>
      <c r="H224" s="12">
        <v>0</v>
      </c>
      <c r="I224" s="13" t="e">
        <v>#DIV/0!</v>
      </c>
      <c r="J224" s="12">
        <v>6.052</v>
      </c>
      <c r="K224" s="12">
        <v>0</v>
      </c>
      <c r="L224" s="13" t="e">
        <v>#DIV/0!</v>
      </c>
      <c r="M224" s="14">
        <v>53.5938532716457</v>
      </c>
      <c r="N224" s="14">
        <v>0</v>
      </c>
      <c r="O224" s="13" t="e">
        <v>#DIV/0!</v>
      </c>
    </row>
    <row r="225" ht="17.05" customHeight="1" spans="1:15">
      <c r="A225" s="9"/>
      <c r="B225" s="9"/>
      <c r="C225" s="9"/>
      <c r="D225" s="9"/>
      <c r="E225" s="10" t="s">
        <v>836</v>
      </c>
      <c r="F225" s="11" t="s">
        <v>837</v>
      </c>
      <c r="G225" s="12">
        <v>10558.69</v>
      </c>
      <c r="H225" s="12">
        <v>12929.49</v>
      </c>
      <c r="I225" s="13">
        <v>-0.183363767635073</v>
      </c>
      <c r="J225" s="12">
        <v>521.944</v>
      </c>
      <c r="K225" s="12">
        <v>451.4</v>
      </c>
      <c r="L225" s="13">
        <v>0.156278245458573</v>
      </c>
      <c r="M225" s="14">
        <v>20.2295456983891</v>
      </c>
      <c r="N225" s="14">
        <v>28.6430881701374</v>
      </c>
      <c r="O225" s="13">
        <v>-0.293737268194427</v>
      </c>
    </row>
    <row r="226" ht="17.05" customHeight="1" spans="1:15">
      <c r="A226" s="9"/>
      <c r="B226" s="9"/>
      <c r="C226" s="9"/>
      <c r="D226" s="9"/>
      <c r="E226" s="10" t="s">
        <v>839</v>
      </c>
      <c r="F226" s="11" t="s">
        <v>840</v>
      </c>
      <c r="G226" s="12">
        <v>3899.9</v>
      </c>
      <c r="H226" s="12">
        <v>4089.2</v>
      </c>
      <c r="I226" s="13">
        <v>-0.0462926733835469</v>
      </c>
      <c r="J226" s="12">
        <v>79.274</v>
      </c>
      <c r="K226" s="12">
        <v>79.288</v>
      </c>
      <c r="L226" s="13">
        <v>-0.000176571486227424</v>
      </c>
      <c r="M226" s="14">
        <v>49.1951964073971</v>
      </c>
      <c r="N226" s="14">
        <v>51.5740086772273</v>
      </c>
      <c r="O226" s="13">
        <v>-0.0461242461240087</v>
      </c>
    </row>
    <row r="227" ht="17.05" customHeight="1" spans="1:15">
      <c r="A227" s="9"/>
      <c r="B227" s="9"/>
      <c r="C227" s="9"/>
      <c r="D227" s="9"/>
      <c r="E227" s="10" t="s">
        <v>842</v>
      </c>
      <c r="F227" s="11" t="s">
        <v>843</v>
      </c>
      <c r="G227" s="12">
        <v>3683.7</v>
      </c>
      <c r="H227" s="12">
        <v>8722.3</v>
      </c>
      <c r="I227" s="13">
        <v>-0.577668734164154</v>
      </c>
      <c r="J227" s="12">
        <v>54.94</v>
      </c>
      <c r="K227" s="12">
        <v>121.802</v>
      </c>
      <c r="L227" s="13">
        <v>-0.548940083085664</v>
      </c>
      <c r="M227" s="14">
        <v>67.049508554787</v>
      </c>
      <c r="N227" s="14">
        <v>71.6104825864928</v>
      </c>
      <c r="O227" s="13">
        <v>-0.0636914298992042</v>
      </c>
    </row>
    <row r="228" ht="17.05" customHeight="1" spans="1:15">
      <c r="A228" s="9"/>
      <c r="B228" s="9"/>
      <c r="C228" s="9"/>
      <c r="D228" s="9"/>
      <c r="E228" s="10" t="s">
        <v>845</v>
      </c>
      <c r="F228" s="11" t="s">
        <v>846</v>
      </c>
      <c r="G228" s="12">
        <v>724.2</v>
      </c>
      <c r="H228" s="12">
        <v>416.5</v>
      </c>
      <c r="I228" s="13">
        <v>0.738775510204082</v>
      </c>
      <c r="J228" s="12">
        <v>13.92</v>
      </c>
      <c r="K228" s="12">
        <v>10.466</v>
      </c>
      <c r="L228" s="13">
        <v>0.330021020447162</v>
      </c>
      <c r="M228" s="14">
        <v>52.0258620689655</v>
      </c>
      <c r="N228" s="14">
        <v>39.7955283776037</v>
      </c>
      <c r="O228" s="13">
        <v>0.307329345531316</v>
      </c>
    </row>
    <row r="229" ht="17.05" customHeight="1" spans="1:15">
      <c r="A229" s="9"/>
      <c r="B229" s="9"/>
      <c r="C229" s="9"/>
      <c r="D229" s="9"/>
      <c r="E229" s="10" t="s">
        <v>848</v>
      </c>
      <c r="F229" s="11" t="s">
        <v>849</v>
      </c>
      <c r="G229" s="12">
        <v>127.36</v>
      </c>
      <c r="H229" s="12">
        <v>5059.3</v>
      </c>
      <c r="I229" s="13">
        <v>-0.974826557033582</v>
      </c>
      <c r="J229" s="12">
        <v>2.162</v>
      </c>
      <c r="K229" s="12">
        <v>81.738</v>
      </c>
      <c r="L229" s="13">
        <v>-0.973549634197069</v>
      </c>
      <c r="M229" s="14">
        <v>58.9084181313599</v>
      </c>
      <c r="N229" s="14">
        <v>61.8965475054442</v>
      </c>
      <c r="O229" s="13">
        <v>-0.0482761881641548</v>
      </c>
    </row>
    <row r="230" ht="17.05" customHeight="1" spans="1:15">
      <c r="A230" s="9"/>
      <c r="B230" s="9"/>
      <c r="C230" s="9"/>
      <c r="D230" s="9"/>
      <c r="E230" s="10" t="s">
        <v>851</v>
      </c>
      <c r="F230" s="11" t="s">
        <v>852</v>
      </c>
      <c r="G230" s="12">
        <v>260.93</v>
      </c>
      <c r="H230" s="12"/>
      <c r="I230" s="13" t="e">
        <v>#DIV/0!</v>
      </c>
      <c r="J230" s="12">
        <v>13</v>
      </c>
      <c r="K230" s="12"/>
      <c r="L230" s="13" t="e">
        <v>#DIV/0!</v>
      </c>
      <c r="M230" s="14">
        <v>20.0715384615385</v>
      </c>
      <c r="N230" s="14">
        <v>0</v>
      </c>
      <c r="O230" s="13" t="e">
        <v>#DIV/0!</v>
      </c>
    </row>
    <row r="231" ht="17.05" customHeight="1" spans="1:15">
      <c r="A231" s="9"/>
      <c r="B231" s="9"/>
      <c r="C231" s="9"/>
      <c r="D231" s="9"/>
      <c r="E231" s="10" t="s">
        <v>854</v>
      </c>
      <c r="F231" s="11" t="s">
        <v>855</v>
      </c>
      <c r="G231" s="12">
        <v>1223.48</v>
      </c>
      <c r="H231" s="12"/>
      <c r="I231" s="13" t="e">
        <v>#DIV/0!</v>
      </c>
      <c r="J231" s="12">
        <v>32</v>
      </c>
      <c r="K231" s="12"/>
      <c r="L231" s="13" t="e">
        <v>#DIV/0!</v>
      </c>
      <c r="M231" s="14">
        <v>38.23375</v>
      </c>
      <c r="N231" s="14">
        <v>0</v>
      </c>
      <c r="O231" s="13" t="e">
        <v>#DIV/0!</v>
      </c>
    </row>
    <row r="232" ht="17.05" customHeight="1" spans="1:15">
      <c r="A232" s="9"/>
      <c r="B232" s="9"/>
      <c r="C232" s="9"/>
      <c r="D232" s="9"/>
      <c r="E232" s="10" t="s">
        <v>857</v>
      </c>
      <c r="F232" s="11" t="s">
        <v>858</v>
      </c>
      <c r="G232" s="12">
        <v>2019.4</v>
      </c>
      <c r="H232" s="12"/>
      <c r="I232" s="13" t="e">
        <v>#DIV/0!</v>
      </c>
      <c r="J232" s="12">
        <v>26.37</v>
      </c>
      <c r="K232" s="12"/>
      <c r="L232" s="13" t="e">
        <v>#DIV/0!</v>
      </c>
      <c r="M232" s="14">
        <v>76.5794463405385</v>
      </c>
      <c r="N232" s="14">
        <v>0</v>
      </c>
      <c r="O232" s="13" t="e">
        <v>#DIV/0!</v>
      </c>
    </row>
    <row r="233" ht="17.05" customHeight="1" spans="1:15">
      <c r="A233" s="9"/>
      <c r="B233" s="9"/>
      <c r="C233" s="9"/>
      <c r="D233" s="9"/>
      <c r="E233" s="10" t="s">
        <v>860</v>
      </c>
      <c r="F233" s="11" t="s">
        <v>861</v>
      </c>
      <c r="G233" s="12"/>
      <c r="H233" s="12">
        <v>114.4</v>
      </c>
      <c r="I233" s="13">
        <v>-1</v>
      </c>
      <c r="J233" s="12"/>
      <c r="K233" s="12">
        <v>2.6</v>
      </c>
      <c r="L233" s="13">
        <v>-1</v>
      </c>
      <c r="M233" s="14">
        <v>0</v>
      </c>
      <c r="N233" s="14">
        <v>44</v>
      </c>
      <c r="O233" s="13">
        <v>-1</v>
      </c>
    </row>
    <row r="234" ht="17.05" customHeight="1" spans="1:15">
      <c r="A234" s="9"/>
      <c r="B234" s="9"/>
      <c r="C234" s="9"/>
      <c r="D234" s="9"/>
      <c r="E234" s="10" t="s">
        <v>863</v>
      </c>
      <c r="F234" s="11" t="s">
        <v>864</v>
      </c>
      <c r="G234" s="12"/>
      <c r="H234" s="12">
        <v>0</v>
      </c>
      <c r="I234" s="13">
        <v>-1</v>
      </c>
      <c r="J234" s="12"/>
      <c r="K234" s="12">
        <v>0</v>
      </c>
      <c r="L234" s="13">
        <v>-1</v>
      </c>
      <c r="M234" s="14">
        <v>0</v>
      </c>
      <c r="N234" s="14">
        <v>0</v>
      </c>
      <c r="O234" s="13">
        <v>-1</v>
      </c>
    </row>
    <row r="235" ht="17.05" customHeight="1" spans="1:15">
      <c r="A235" s="9"/>
      <c r="B235" s="9"/>
      <c r="C235" s="9"/>
      <c r="D235" s="9"/>
      <c r="E235" s="10" t="s">
        <v>866</v>
      </c>
      <c r="F235" s="11" t="s">
        <v>867</v>
      </c>
      <c r="G235" s="12">
        <v>4545.86</v>
      </c>
      <c r="H235" s="12">
        <v>88.91</v>
      </c>
      <c r="I235" s="13">
        <v>50.1287819142954</v>
      </c>
      <c r="J235" s="12">
        <v>116.46</v>
      </c>
      <c r="K235" s="12">
        <v>2.506</v>
      </c>
      <c r="L235" s="13">
        <v>45.4724660814046</v>
      </c>
      <c r="M235" s="14">
        <v>39.0336596256225</v>
      </c>
      <c r="N235" s="14">
        <v>35.4788507581804</v>
      </c>
      <c r="O235" s="13">
        <v>0.10019515264661</v>
      </c>
    </row>
    <row r="236" ht="17.05" customHeight="1" spans="1:15">
      <c r="A236" s="9"/>
      <c r="B236" s="9"/>
      <c r="C236" s="9"/>
      <c r="D236" s="9"/>
      <c r="E236" s="10" t="s">
        <v>869</v>
      </c>
      <c r="F236" s="11" t="s">
        <v>870</v>
      </c>
      <c r="G236" s="12"/>
      <c r="H236" s="12">
        <v>0</v>
      </c>
      <c r="I236" s="13">
        <v>-1</v>
      </c>
      <c r="J236" s="12"/>
      <c r="K236" s="12">
        <v>0</v>
      </c>
      <c r="L236" s="13">
        <v>-1</v>
      </c>
      <c r="M236" s="14">
        <v>0</v>
      </c>
      <c r="N236" s="14">
        <v>0</v>
      </c>
      <c r="O236" s="13">
        <v>-1</v>
      </c>
    </row>
    <row r="237" ht="17.05" customHeight="1" spans="1:15">
      <c r="A237" s="9"/>
      <c r="B237" s="9"/>
      <c r="C237" s="9"/>
      <c r="D237" s="9"/>
      <c r="E237" s="10" t="s">
        <v>872</v>
      </c>
      <c r="F237" s="11" t="s">
        <v>873</v>
      </c>
      <c r="G237" s="12">
        <v>1062.38</v>
      </c>
      <c r="H237" s="12">
        <v>1633.26</v>
      </c>
      <c r="I237" s="13">
        <v>-0.34953406071293</v>
      </c>
      <c r="J237" s="12">
        <v>18.568</v>
      </c>
      <c r="K237" s="12">
        <v>20.078</v>
      </c>
      <c r="L237" s="13">
        <v>-0.0752066938938141</v>
      </c>
      <c r="M237" s="14">
        <v>57.2156398104265</v>
      </c>
      <c r="N237" s="14">
        <v>81.3457515688814</v>
      </c>
      <c r="O237" s="13">
        <v>-0.296636410544712</v>
      </c>
    </row>
    <row r="238" ht="17.05" customHeight="1" spans="1:15">
      <c r="A238" s="9"/>
      <c r="B238" s="9"/>
      <c r="C238" s="9"/>
      <c r="D238" s="9"/>
      <c r="E238" s="10" t="s">
        <v>875</v>
      </c>
      <c r="F238" s="11" t="s">
        <v>876</v>
      </c>
      <c r="G238" s="12">
        <v>0</v>
      </c>
      <c r="H238" s="12"/>
      <c r="I238" s="13">
        <v>-1</v>
      </c>
      <c r="J238" s="12">
        <v>0</v>
      </c>
      <c r="K238" s="12"/>
      <c r="L238" s="13">
        <v>-1</v>
      </c>
      <c r="M238" s="14">
        <v>0</v>
      </c>
      <c r="N238" s="14">
        <v>0</v>
      </c>
      <c r="O238" s="13">
        <v>-1</v>
      </c>
    </row>
    <row r="239" ht="17.05" customHeight="1" spans="1:15">
      <c r="A239" s="9"/>
      <c r="B239" s="9"/>
      <c r="C239" s="9"/>
      <c r="D239" s="9"/>
      <c r="E239" s="10" t="s">
        <v>878</v>
      </c>
      <c r="F239" s="11" t="s">
        <v>879</v>
      </c>
      <c r="G239" s="12">
        <v>0</v>
      </c>
      <c r="H239" s="12"/>
      <c r="I239" s="13">
        <v>-1</v>
      </c>
      <c r="J239" s="12">
        <v>0</v>
      </c>
      <c r="K239" s="12"/>
      <c r="L239" s="13">
        <v>-1</v>
      </c>
      <c r="M239" s="14">
        <v>0</v>
      </c>
      <c r="N239" s="14">
        <v>0</v>
      </c>
      <c r="O239" s="13">
        <v>-1</v>
      </c>
    </row>
    <row r="240" ht="17.05" customHeight="1" spans="1:15">
      <c r="A240" s="9"/>
      <c r="B240" s="9"/>
      <c r="C240" s="9"/>
      <c r="D240" s="9"/>
      <c r="E240" s="10" t="s">
        <v>881</v>
      </c>
      <c r="F240" s="11" t="s">
        <v>882</v>
      </c>
      <c r="G240" s="12">
        <v>0</v>
      </c>
      <c r="H240" s="12"/>
      <c r="I240" s="13">
        <v>-1</v>
      </c>
      <c r="J240" s="12">
        <v>0</v>
      </c>
      <c r="K240" s="12"/>
      <c r="L240" s="13">
        <v>-1</v>
      </c>
      <c r="M240" s="14">
        <v>0</v>
      </c>
      <c r="N240" s="14">
        <v>0</v>
      </c>
      <c r="O240" s="13">
        <v>-1</v>
      </c>
    </row>
    <row r="241" ht="14.3" customHeight="1" spans="1:15">
      <c r="A241" s="9"/>
      <c r="B241" s="9"/>
      <c r="C241" s="9"/>
      <c r="D241" s="9"/>
      <c r="E241" s="15" t="s">
        <v>1226</v>
      </c>
      <c r="F241" s="15"/>
      <c r="G241" s="16">
        <v>1435134.16</v>
      </c>
      <c r="H241" s="16">
        <v>1847430.56</v>
      </c>
      <c r="I241" s="17">
        <v>-0.223172880717097</v>
      </c>
      <c r="J241" s="16">
        <v>34654.626</v>
      </c>
      <c r="K241" s="16">
        <v>36402.311</v>
      </c>
      <c r="L241" s="17">
        <v>-0.0480102760508805</v>
      </c>
      <c r="M241" s="18">
        <v>41.4124844400283</v>
      </c>
      <c r="N241" s="18">
        <v>50.7503647227232</v>
      </c>
      <c r="O241" s="17">
        <v>-0.183996318720325</v>
      </c>
    </row>
    <row r="242" ht="17.05" customHeight="1" spans="1:15">
      <c r="A242" s="9"/>
      <c r="B242" s="9"/>
      <c r="C242" s="9" t="s">
        <v>154</v>
      </c>
      <c r="D242" s="9" t="s">
        <v>118</v>
      </c>
      <c r="E242" s="10" t="s">
        <v>884</v>
      </c>
      <c r="F242" s="11" t="s">
        <v>885</v>
      </c>
      <c r="G242" s="12">
        <v>4801.64</v>
      </c>
      <c r="H242" s="12">
        <v>3819.63</v>
      </c>
      <c r="I242" s="13">
        <v>0.257095582556426</v>
      </c>
      <c r="J242" s="12">
        <v>567.753</v>
      </c>
      <c r="K242" s="12">
        <v>293.932</v>
      </c>
      <c r="L242" s="13">
        <v>0.931579412925439</v>
      </c>
      <c r="M242" s="14">
        <v>8.45726927026365</v>
      </c>
      <c r="N242" s="14">
        <v>12.9949444089109</v>
      </c>
      <c r="O242" s="13">
        <v>-0.349187729924852</v>
      </c>
    </row>
    <row r="243" ht="17.05" customHeight="1" spans="1:15">
      <c r="A243" s="9"/>
      <c r="B243" s="9"/>
      <c r="C243" s="9"/>
      <c r="D243" s="9"/>
      <c r="E243" s="10" t="s">
        <v>887</v>
      </c>
      <c r="F243" s="11" t="s">
        <v>888</v>
      </c>
      <c r="G243" s="12">
        <v>18855.79</v>
      </c>
      <c r="H243" s="12">
        <v>17105.1</v>
      </c>
      <c r="I243" s="13">
        <v>0.102349007021298</v>
      </c>
      <c r="J243" s="12">
        <v>1170.287</v>
      </c>
      <c r="K243" s="12">
        <v>632.736</v>
      </c>
      <c r="L243" s="13">
        <v>0.849566011733171</v>
      </c>
      <c r="M243" s="14">
        <v>16.1121075428506</v>
      </c>
      <c r="N243" s="14">
        <v>27.0335495372478</v>
      </c>
      <c r="O243" s="13">
        <v>-0.403995856309924</v>
      </c>
    </row>
    <row r="244" ht="17.05" customHeight="1" spans="1:15">
      <c r="A244" s="9"/>
      <c r="B244" s="9"/>
      <c r="C244" s="9"/>
      <c r="D244" s="9"/>
      <c r="E244" s="10" t="s">
        <v>890</v>
      </c>
      <c r="F244" s="11" t="s">
        <v>891</v>
      </c>
      <c r="G244" s="12">
        <v>18712.27</v>
      </c>
      <c r="H244" s="12">
        <v>12579.29</v>
      </c>
      <c r="I244" s="13">
        <v>0.487545799484709</v>
      </c>
      <c r="J244" s="12">
        <v>1081.4</v>
      </c>
      <c r="K244" s="12">
        <v>631.99</v>
      </c>
      <c r="L244" s="13">
        <v>0.711103023782022</v>
      </c>
      <c r="M244" s="14">
        <v>17.3037451451822</v>
      </c>
      <c r="N244" s="14">
        <v>19.9042548141585</v>
      </c>
      <c r="O244" s="13">
        <v>-0.130650943391584</v>
      </c>
    </row>
    <row r="245" ht="17.05" customHeight="1" spans="1:15">
      <c r="A245" s="9"/>
      <c r="B245" s="9"/>
      <c r="C245" s="9"/>
      <c r="D245" s="9"/>
      <c r="E245" s="10" t="s">
        <v>893</v>
      </c>
      <c r="F245" s="11" t="s">
        <v>894</v>
      </c>
      <c r="G245" s="12">
        <v>126.4</v>
      </c>
      <c r="H245" s="12">
        <v>1382.3</v>
      </c>
      <c r="I245" s="13">
        <v>-0.908558200101281</v>
      </c>
      <c r="J245" s="12">
        <v>6.322</v>
      </c>
      <c r="K245" s="12">
        <v>65.866</v>
      </c>
      <c r="L245" s="13">
        <v>-0.904017247138129</v>
      </c>
      <c r="M245" s="14">
        <v>19.9936728883265</v>
      </c>
      <c r="N245" s="14">
        <v>20.9865484468466</v>
      </c>
      <c r="O245" s="13">
        <v>-0.0473100929881271</v>
      </c>
    </row>
    <row r="246" ht="17.05" customHeight="1" spans="1:15">
      <c r="A246" s="9"/>
      <c r="B246" s="9"/>
      <c r="C246" s="9"/>
      <c r="D246" s="9"/>
      <c r="E246" s="10" t="s">
        <v>896</v>
      </c>
      <c r="F246" s="11" t="s">
        <v>897</v>
      </c>
      <c r="G246" s="12">
        <v>1418.88</v>
      </c>
      <c r="H246" s="12">
        <v>1860.58</v>
      </c>
      <c r="I246" s="13">
        <v>-0.237399090606155</v>
      </c>
      <c r="J246" s="12">
        <v>54.013</v>
      </c>
      <c r="K246" s="12">
        <v>55.574</v>
      </c>
      <c r="L246" s="13">
        <v>-0.0280886745600461</v>
      </c>
      <c r="M246" s="14">
        <v>26.2692314813101</v>
      </c>
      <c r="N246" s="14">
        <v>33.4793248641451</v>
      </c>
      <c r="O246" s="13">
        <v>-0.215359581236859</v>
      </c>
    </row>
    <row r="247" ht="17.05" customHeight="1" spans="1:15">
      <c r="A247" s="9"/>
      <c r="B247" s="9"/>
      <c r="C247" s="9"/>
      <c r="D247" s="9"/>
      <c r="E247" s="10" t="s">
        <v>899</v>
      </c>
      <c r="F247" s="11" t="s">
        <v>900</v>
      </c>
      <c r="G247" s="12">
        <v>1000.89</v>
      </c>
      <c r="H247" s="12">
        <v>2096.88</v>
      </c>
      <c r="I247" s="13">
        <v>-0.522676548014192</v>
      </c>
      <c r="J247" s="12">
        <v>46.348</v>
      </c>
      <c r="K247" s="12">
        <v>71.302</v>
      </c>
      <c r="L247" s="13">
        <v>-0.349976157751536</v>
      </c>
      <c r="M247" s="14">
        <v>21.5951065849659</v>
      </c>
      <c r="N247" s="14">
        <v>29.4084317410451</v>
      </c>
      <c r="O247" s="13">
        <v>-0.265683162736428</v>
      </c>
    </row>
    <row r="248" ht="17.05" customHeight="1" spans="1:15">
      <c r="A248" s="9"/>
      <c r="B248" s="9"/>
      <c r="C248" s="9"/>
      <c r="D248" s="9"/>
      <c r="E248" s="10" t="s">
        <v>902</v>
      </c>
      <c r="F248" s="11" t="s">
        <v>903</v>
      </c>
      <c r="G248" s="12">
        <v>6534.35</v>
      </c>
      <c r="H248" s="12">
        <v>3763.47</v>
      </c>
      <c r="I248" s="13">
        <v>0.736256699269557</v>
      </c>
      <c r="J248" s="12">
        <v>323.884</v>
      </c>
      <c r="K248" s="12">
        <v>148.266</v>
      </c>
      <c r="L248" s="13">
        <v>1.1844792467592</v>
      </c>
      <c r="M248" s="14">
        <v>20.1749700510059</v>
      </c>
      <c r="N248" s="14">
        <v>25.3832301404233</v>
      </c>
      <c r="O248" s="13">
        <v>-0.20518507930648</v>
      </c>
    </row>
    <row r="249" ht="17.05" customHeight="1" spans="1:15">
      <c r="A249" s="9"/>
      <c r="B249" s="9"/>
      <c r="C249" s="9"/>
      <c r="D249" s="9"/>
      <c r="E249" s="10" t="s">
        <v>905</v>
      </c>
      <c r="F249" s="11" t="s">
        <v>906</v>
      </c>
      <c r="G249" s="12">
        <v>3153.28</v>
      </c>
      <c r="H249" s="12">
        <v>2033.61</v>
      </c>
      <c r="I249" s="13">
        <v>0.550582461730617</v>
      </c>
      <c r="J249" s="12">
        <v>121.014</v>
      </c>
      <c r="K249" s="12">
        <v>56.154</v>
      </c>
      <c r="L249" s="13">
        <v>1.15503793140293</v>
      </c>
      <c r="M249" s="14">
        <v>26.057150412349</v>
      </c>
      <c r="N249" s="14">
        <v>36.2148733839085</v>
      </c>
      <c r="O249" s="13">
        <v>-0.280484840134025</v>
      </c>
    </row>
    <row r="250" ht="17.05" customHeight="1" spans="1:15">
      <c r="A250" s="9"/>
      <c r="B250" s="9"/>
      <c r="C250" s="9"/>
      <c r="D250" s="9"/>
      <c r="E250" s="10" t="s">
        <v>908</v>
      </c>
      <c r="F250" s="11" t="s">
        <v>909</v>
      </c>
      <c r="G250" s="12">
        <v>4795.85</v>
      </c>
      <c r="H250" s="12">
        <v>6052.72</v>
      </c>
      <c r="I250" s="13">
        <v>-0.207653749058275</v>
      </c>
      <c r="J250" s="12">
        <v>175.224</v>
      </c>
      <c r="K250" s="12">
        <v>201.124</v>
      </c>
      <c r="L250" s="13">
        <v>-0.128776277321453</v>
      </c>
      <c r="M250" s="14">
        <v>27.3698237684335</v>
      </c>
      <c r="N250" s="14">
        <v>30.0944690837493</v>
      </c>
      <c r="O250" s="13">
        <v>-0.0905364141076361</v>
      </c>
    </row>
    <row r="251" ht="17.05" customHeight="1" spans="1:15">
      <c r="A251" s="9"/>
      <c r="B251" s="9"/>
      <c r="C251" s="9"/>
      <c r="D251" s="9"/>
      <c r="E251" s="10" t="s">
        <v>911</v>
      </c>
      <c r="F251" s="11" t="s">
        <v>912</v>
      </c>
      <c r="G251" s="12">
        <v>667.02</v>
      </c>
      <c r="H251" s="12">
        <v>2487.38</v>
      </c>
      <c r="I251" s="13">
        <v>-0.731838319838545</v>
      </c>
      <c r="J251" s="12">
        <v>20.712</v>
      </c>
      <c r="K251" s="12">
        <v>75.932</v>
      </c>
      <c r="L251" s="13">
        <v>-0.727229626507928</v>
      </c>
      <c r="M251" s="14">
        <v>32.2045191193511</v>
      </c>
      <c r="N251" s="14">
        <v>32.7579939946268</v>
      </c>
      <c r="O251" s="13">
        <v>-0.016895872053901</v>
      </c>
    </row>
    <row r="252" ht="17.05" customHeight="1" spans="1:15">
      <c r="A252" s="9"/>
      <c r="B252" s="9"/>
      <c r="C252" s="9"/>
      <c r="D252" s="9"/>
      <c r="E252" s="10" t="s">
        <v>914</v>
      </c>
      <c r="F252" s="11" t="s">
        <v>915</v>
      </c>
      <c r="G252" s="12">
        <v>398.94</v>
      </c>
      <c r="H252" s="12">
        <v>277.62</v>
      </c>
      <c r="I252" s="13">
        <v>0.437000216122758</v>
      </c>
      <c r="J252" s="12">
        <v>11.91</v>
      </c>
      <c r="K252" s="12">
        <v>7.924</v>
      </c>
      <c r="L252" s="13">
        <v>0.503028773346795</v>
      </c>
      <c r="M252" s="14">
        <v>33.4962216624685</v>
      </c>
      <c r="N252" s="14">
        <v>35.0353356890459</v>
      </c>
      <c r="O252" s="13">
        <v>-0.0439303347979234</v>
      </c>
    </row>
    <row r="253" ht="17.05" customHeight="1" spans="1:15">
      <c r="A253" s="9"/>
      <c r="B253" s="9"/>
      <c r="C253" s="9"/>
      <c r="D253" s="9"/>
      <c r="E253" s="10" t="s">
        <v>917</v>
      </c>
      <c r="F253" s="11" t="s">
        <v>918</v>
      </c>
      <c r="G253" s="12">
        <v>15224.73</v>
      </c>
      <c r="H253" s="12">
        <v>23833.28</v>
      </c>
      <c r="I253" s="13">
        <v>-0.361198710374736</v>
      </c>
      <c r="J253" s="12">
        <v>1335.947</v>
      </c>
      <c r="K253" s="12">
        <v>1479.196</v>
      </c>
      <c r="L253" s="13">
        <v>-0.0968424738844616</v>
      </c>
      <c r="M253" s="14">
        <v>11.3962080831051</v>
      </c>
      <c r="N253" s="14">
        <v>16.1123204767996</v>
      </c>
      <c r="O253" s="13">
        <v>-0.292702246115653</v>
      </c>
    </row>
    <row r="254" ht="17.05" customHeight="1" spans="1:15">
      <c r="A254" s="9"/>
      <c r="B254" s="9"/>
      <c r="C254" s="9"/>
      <c r="D254" s="9"/>
      <c r="E254" s="10" t="s">
        <v>920</v>
      </c>
      <c r="F254" s="11" t="s">
        <v>921</v>
      </c>
      <c r="G254" s="12">
        <v>6177.47</v>
      </c>
      <c r="H254" s="12">
        <v>11922.36</v>
      </c>
      <c r="I254" s="13">
        <v>-0.481858457553706</v>
      </c>
      <c r="J254" s="12">
        <v>359.798</v>
      </c>
      <c r="K254" s="12">
        <v>507.688</v>
      </c>
      <c r="L254" s="13">
        <v>-0.291300956492964</v>
      </c>
      <c r="M254" s="14">
        <v>17.1692727586034</v>
      </c>
      <c r="N254" s="14">
        <v>23.4836356187265</v>
      </c>
      <c r="O254" s="13">
        <v>-0.268883530754829</v>
      </c>
    </row>
    <row r="255" ht="17.05" customHeight="1" spans="1:15">
      <c r="A255" s="9"/>
      <c r="B255" s="9"/>
      <c r="C255" s="9"/>
      <c r="D255" s="9"/>
      <c r="E255" s="10" t="s">
        <v>923</v>
      </c>
      <c r="F255" s="11" t="s">
        <v>924</v>
      </c>
      <c r="G255" s="12">
        <v>26242.87</v>
      </c>
      <c r="H255" s="12">
        <v>4101.98</v>
      </c>
      <c r="I255" s="13">
        <v>5.39761042228387</v>
      </c>
      <c r="J255" s="12">
        <v>2580.14</v>
      </c>
      <c r="K255" s="12">
        <v>232.93</v>
      </c>
      <c r="L255" s="13">
        <v>10.0768900528056</v>
      </c>
      <c r="M255" s="14">
        <v>10.1711031184354</v>
      </c>
      <c r="N255" s="14">
        <v>17.6103550422874</v>
      </c>
      <c r="O255" s="13">
        <v>-0.422436226072003</v>
      </c>
    </row>
    <row r="256" ht="17.05" customHeight="1" spans="1:15">
      <c r="A256" s="9"/>
      <c r="B256" s="9"/>
      <c r="C256" s="9"/>
      <c r="D256" s="9"/>
      <c r="E256" s="10" t="s">
        <v>926</v>
      </c>
      <c r="F256" s="11" t="s">
        <v>927</v>
      </c>
      <c r="G256" s="12">
        <v>24211.62</v>
      </c>
      <c r="H256" s="12">
        <v>23875.9</v>
      </c>
      <c r="I256" s="13">
        <v>0.0140610406309291</v>
      </c>
      <c r="J256" s="12">
        <v>2283.248</v>
      </c>
      <c r="K256" s="12">
        <v>1634.508</v>
      </c>
      <c r="L256" s="13">
        <v>0.396902309441128</v>
      </c>
      <c r="M256" s="14">
        <v>10.6040254935075</v>
      </c>
      <c r="N256" s="14">
        <v>14.6073925609419</v>
      </c>
      <c r="O256" s="13">
        <v>-0.274064454058614</v>
      </c>
    </row>
    <row r="257" ht="17.05" customHeight="1" spans="1:15">
      <c r="A257" s="9"/>
      <c r="B257" s="9"/>
      <c r="C257" s="9"/>
      <c r="D257" s="9"/>
      <c r="E257" s="10" t="s">
        <v>929</v>
      </c>
      <c r="F257" s="11" t="s">
        <v>930</v>
      </c>
      <c r="G257" s="12"/>
      <c r="H257" s="12">
        <v>0</v>
      </c>
      <c r="I257" s="13">
        <v>-1</v>
      </c>
      <c r="J257" s="12"/>
      <c r="K257" s="12">
        <v>0</v>
      </c>
      <c r="L257" s="13">
        <v>-1</v>
      </c>
      <c r="M257" s="14">
        <v>0</v>
      </c>
      <c r="N257" s="14">
        <v>0</v>
      </c>
      <c r="O257" s="13">
        <v>-1</v>
      </c>
    </row>
    <row r="258" ht="17.05" customHeight="1" spans="1:15">
      <c r="A258" s="9"/>
      <c r="B258" s="9"/>
      <c r="C258" s="9"/>
      <c r="D258" s="9"/>
      <c r="E258" s="10" t="s">
        <v>932</v>
      </c>
      <c r="F258" s="11" t="s">
        <v>933</v>
      </c>
      <c r="G258" s="12">
        <v>31755.39</v>
      </c>
      <c r="H258" s="12">
        <v>55905.9</v>
      </c>
      <c r="I258" s="13">
        <v>-0.431984996216857</v>
      </c>
      <c r="J258" s="12">
        <v>2155.214</v>
      </c>
      <c r="K258" s="12">
        <v>2946.312</v>
      </c>
      <c r="L258" s="13">
        <v>-0.268504489680658</v>
      </c>
      <c r="M258" s="14">
        <v>14.7342166485555</v>
      </c>
      <c r="N258" s="14">
        <v>18.9748743513925</v>
      </c>
      <c r="O258" s="13">
        <v>-0.22348805184714</v>
      </c>
    </row>
    <row r="259" ht="17.05" customHeight="1" spans="1:15">
      <c r="A259" s="9"/>
      <c r="B259" s="9"/>
      <c r="C259" s="9"/>
      <c r="D259" s="9"/>
      <c r="E259" s="10" t="s">
        <v>935</v>
      </c>
      <c r="F259" s="11" t="s">
        <v>936</v>
      </c>
      <c r="G259" s="12">
        <v>55782.67</v>
      </c>
      <c r="H259" s="12">
        <v>74058.67</v>
      </c>
      <c r="I259" s="13">
        <v>-0.246777318577285</v>
      </c>
      <c r="J259" s="12">
        <v>4859.306</v>
      </c>
      <c r="K259" s="12">
        <v>4769.143</v>
      </c>
      <c r="L259" s="13">
        <v>0.0189054930833485</v>
      </c>
      <c r="M259" s="14">
        <v>11.4795548994033</v>
      </c>
      <c r="N259" s="14">
        <v>15.5287165849294</v>
      </c>
      <c r="O259" s="13">
        <v>-0.260753144883575</v>
      </c>
    </row>
    <row r="260" ht="17.05" customHeight="1" spans="1:15">
      <c r="A260" s="9"/>
      <c r="B260" s="9"/>
      <c r="C260" s="9"/>
      <c r="D260" s="9"/>
      <c r="E260" s="10" t="s">
        <v>940</v>
      </c>
      <c r="F260" s="11" t="s">
        <v>941</v>
      </c>
      <c r="G260" s="12">
        <v>23000.15</v>
      </c>
      <c r="H260" s="12">
        <v>43179.63</v>
      </c>
      <c r="I260" s="13">
        <v>-0.467337955420183</v>
      </c>
      <c r="J260" s="12">
        <v>4070.464</v>
      </c>
      <c r="K260" s="12">
        <v>4150.208</v>
      </c>
      <c r="L260" s="13">
        <v>-0.0192144586488195</v>
      </c>
      <c r="M260" s="14">
        <v>5.65049832156727</v>
      </c>
      <c r="N260" s="14">
        <v>10.40420865653</v>
      </c>
      <c r="O260" s="13">
        <v>-0.45690263352986</v>
      </c>
    </row>
    <row r="261" ht="17.05" customHeight="1" spans="1:15">
      <c r="A261" s="9"/>
      <c r="B261" s="9"/>
      <c r="C261" s="9"/>
      <c r="D261" s="9"/>
      <c r="E261" s="10" t="s">
        <v>943</v>
      </c>
      <c r="F261" s="11" t="s">
        <v>944</v>
      </c>
      <c r="G261" s="12">
        <v>0</v>
      </c>
      <c r="H261" s="12">
        <v>32</v>
      </c>
      <c r="I261" s="13">
        <v>-1</v>
      </c>
      <c r="J261" s="12">
        <v>0</v>
      </c>
      <c r="K261" s="12">
        <v>1.356</v>
      </c>
      <c r="L261" s="13">
        <v>-1</v>
      </c>
      <c r="M261" s="14">
        <v>0</v>
      </c>
      <c r="N261" s="14">
        <v>23.598820058997</v>
      </c>
      <c r="O261" s="13">
        <v>-1</v>
      </c>
    </row>
    <row r="262" ht="17.05" customHeight="1" spans="1:15">
      <c r="A262" s="9"/>
      <c r="B262" s="9"/>
      <c r="C262" s="9"/>
      <c r="D262" s="9"/>
      <c r="E262" s="10" t="s">
        <v>946</v>
      </c>
      <c r="F262" s="11" t="s">
        <v>947</v>
      </c>
      <c r="G262" s="12">
        <v>1229.67</v>
      </c>
      <c r="H262" s="12">
        <v>1714.08</v>
      </c>
      <c r="I262" s="13">
        <v>-0.282606412769532</v>
      </c>
      <c r="J262" s="12">
        <v>34.148</v>
      </c>
      <c r="K262" s="12">
        <v>29.198</v>
      </c>
      <c r="L262" s="13">
        <v>0.169532159736968</v>
      </c>
      <c r="M262" s="14">
        <v>36.0100152278318</v>
      </c>
      <c r="N262" s="14">
        <v>58.7053907801904</v>
      </c>
      <c r="O262" s="13">
        <v>-0.386597810707649</v>
      </c>
    </row>
    <row r="263" ht="17.05" customHeight="1" spans="1:15">
      <c r="A263" s="9"/>
      <c r="B263" s="9"/>
      <c r="C263" s="9"/>
      <c r="D263" s="9"/>
      <c r="E263" s="10" t="s">
        <v>949</v>
      </c>
      <c r="F263" s="11" t="s">
        <v>950</v>
      </c>
      <c r="G263" s="12">
        <v>141.67</v>
      </c>
      <c r="H263" s="12">
        <v>70.38</v>
      </c>
      <c r="I263" s="13">
        <v>1.012929809605</v>
      </c>
      <c r="J263" s="12">
        <v>2.718</v>
      </c>
      <c r="K263" s="12">
        <v>1.56</v>
      </c>
      <c r="L263" s="13">
        <v>0.742307692307692</v>
      </c>
      <c r="M263" s="14">
        <v>52.1228844738779</v>
      </c>
      <c r="N263" s="14">
        <v>45.1153846153846</v>
      </c>
      <c r="O263" s="13">
        <v>0.155323952532672</v>
      </c>
    </row>
    <row r="264" ht="17.05" customHeight="1" spans="1:15">
      <c r="A264" s="9"/>
      <c r="B264" s="9"/>
      <c r="C264" s="9"/>
      <c r="D264" s="9"/>
      <c r="E264" s="10" t="s">
        <v>952</v>
      </c>
      <c r="F264" s="11" t="s">
        <v>953</v>
      </c>
      <c r="G264" s="12">
        <v>0</v>
      </c>
      <c r="H264" s="12"/>
      <c r="I264" s="13">
        <v>-1</v>
      </c>
      <c r="J264" s="12">
        <v>0</v>
      </c>
      <c r="K264" s="12"/>
      <c r="L264" s="13">
        <v>-1</v>
      </c>
      <c r="M264" s="14">
        <v>0</v>
      </c>
      <c r="N264" s="14">
        <v>0</v>
      </c>
      <c r="O264" s="13">
        <v>-1</v>
      </c>
    </row>
    <row r="265" ht="17.05" customHeight="1" spans="1:15">
      <c r="A265" s="9"/>
      <c r="B265" s="9"/>
      <c r="C265" s="9"/>
      <c r="D265" s="9"/>
      <c r="E265" s="10" t="s">
        <v>955</v>
      </c>
      <c r="F265" s="11" t="s">
        <v>956</v>
      </c>
      <c r="G265" s="12">
        <v>3598.62</v>
      </c>
      <c r="H265" s="12">
        <v>5006.36</v>
      </c>
      <c r="I265" s="13">
        <v>-0.281190325905448</v>
      </c>
      <c r="J265" s="12">
        <v>409.275</v>
      </c>
      <c r="K265" s="12">
        <v>386.597</v>
      </c>
      <c r="L265" s="13">
        <v>0.0586605690163141</v>
      </c>
      <c r="M265" s="14">
        <v>8.79266996518233</v>
      </c>
      <c r="N265" s="14">
        <v>12.9498159582201</v>
      </c>
      <c r="O265" s="13">
        <v>-0.321019696839701</v>
      </c>
    </row>
    <row r="266" ht="17.05" customHeight="1" spans="1:15">
      <c r="A266" s="9"/>
      <c r="B266" s="9"/>
      <c r="C266" s="9"/>
      <c r="D266" s="9"/>
      <c r="E266" s="10" t="s">
        <v>958</v>
      </c>
      <c r="F266" s="11" t="s">
        <v>959</v>
      </c>
      <c r="G266" s="12">
        <v>94.1</v>
      </c>
      <c r="H266" s="12"/>
      <c r="I266" s="13" t="e">
        <v>#DIV/0!</v>
      </c>
      <c r="J266" s="12">
        <v>4.718</v>
      </c>
      <c r="K266" s="12"/>
      <c r="L266" s="13" t="e">
        <v>#DIV/0!</v>
      </c>
      <c r="M266" s="14">
        <v>19.9448919033489</v>
      </c>
      <c r="N266" s="14">
        <v>0</v>
      </c>
      <c r="O266" s="13" t="e">
        <v>#DIV/0!</v>
      </c>
    </row>
    <row r="267" ht="17.05" customHeight="1" spans="1:15">
      <c r="A267" s="9"/>
      <c r="B267" s="9"/>
      <c r="C267" s="9"/>
      <c r="D267" s="9"/>
      <c r="E267" s="10" t="s">
        <v>961</v>
      </c>
      <c r="F267" s="11" t="s">
        <v>962</v>
      </c>
      <c r="G267" s="12">
        <v>521.1</v>
      </c>
      <c r="H267" s="12"/>
      <c r="I267" s="13" t="e">
        <v>#DIV/0!</v>
      </c>
      <c r="J267" s="12">
        <v>17.164</v>
      </c>
      <c r="K267" s="12"/>
      <c r="L267" s="13" t="e">
        <v>#DIV/0!</v>
      </c>
      <c r="M267" s="14">
        <v>30.3600559310184</v>
      </c>
      <c r="N267" s="14">
        <v>0</v>
      </c>
      <c r="O267" s="13" t="e">
        <v>#DIV/0!</v>
      </c>
    </row>
    <row r="268" ht="17.05" customHeight="1" spans="1:15">
      <c r="A268" s="9"/>
      <c r="B268" s="9"/>
      <c r="C268" s="9"/>
      <c r="D268" s="9"/>
      <c r="E268" s="10" t="s">
        <v>964</v>
      </c>
      <c r="F268" s="11" t="s">
        <v>965</v>
      </c>
      <c r="G268" s="12">
        <v>7245.52</v>
      </c>
      <c r="H268" s="12">
        <v>4576.56</v>
      </c>
      <c r="I268" s="13">
        <v>0.583180380023424</v>
      </c>
      <c r="J268" s="12">
        <v>591.598</v>
      </c>
      <c r="K268" s="12">
        <v>325.229</v>
      </c>
      <c r="L268" s="13">
        <v>0.819019829105031</v>
      </c>
      <c r="M268" s="14">
        <v>12.2473706807663</v>
      </c>
      <c r="N268" s="14">
        <v>14.0718078646123</v>
      </c>
      <c r="O268" s="13">
        <v>-0.129651939636986</v>
      </c>
    </row>
    <row r="269" ht="17.05" customHeight="1" spans="1:15">
      <c r="A269" s="9"/>
      <c r="B269" s="9"/>
      <c r="C269" s="9"/>
      <c r="D269" s="9"/>
      <c r="E269" s="10" t="s">
        <v>967</v>
      </c>
      <c r="F269" s="11" t="s">
        <v>968</v>
      </c>
      <c r="G269" s="12"/>
      <c r="H269" s="12">
        <v>534.07</v>
      </c>
      <c r="I269" s="13">
        <v>-1</v>
      </c>
      <c r="J269" s="12"/>
      <c r="K269" s="12">
        <v>45.126</v>
      </c>
      <c r="L269" s="13">
        <v>-1</v>
      </c>
      <c r="M269" s="14">
        <v>0</v>
      </c>
      <c r="N269" s="14">
        <v>11.8350839870585</v>
      </c>
      <c r="O269" s="13">
        <v>-1</v>
      </c>
    </row>
    <row r="270" ht="17.05" customHeight="1" spans="1:15">
      <c r="A270" s="9"/>
      <c r="B270" s="9"/>
      <c r="C270" s="9"/>
      <c r="D270" s="9"/>
      <c r="E270" s="10" t="s">
        <v>970</v>
      </c>
      <c r="F270" s="11" t="s">
        <v>971</v>
      </c>
      <c r="G270" s="12">
        <v>7182.95</v>
      </c>
      <c r="H270" s="12">
        <v>4589.73</v>
      </c>
      <c r="I270" s="13">
        <v>0.565004913143039</v>
      </c>
      <c r="J270" s="12">
        <v>679.382</v>
      </c>
      <c r="K270" s="12">
        <v>321.492</v>
      </c>
      <c r="L270" s="13">
        <v>1.11321588095505</v>
      </c>
      <c r="M270" s="14">
        <v>10.5727705473504</v>
      </c>
      <c r="N270" s="14">
        <v>14.2763428016871</v>
      </c>
      <c r="O270" s="13">
        <v>-0.259420238487063</v>
      </c>
    </row>
    <row r="271" ht="17.05" customHeight="1" spans="1:15">
      <c r="A271" s="9"/>
      <c r="B271" s="9"/>
      <c r="C271" s="9"/>
      <c r="D271" s="9"/>
      <c r="E271" s="10" t="s">
        <v>973</v>
      </c>
      <c r="F271" s="11" t="s">
        <v>974</v>
      </c>
      <c r="G271" s="12">
        <v>2695.57</v>
      </c>
      <c r="H271" s="12">
        <v>6001.41</v>
      </c>
      <c r="I271" s="13">
        <v>-0.550843885020354</v>
      </c>
      <c r="J271" s="12">
        <v>138.626</v>
      </c>
      <c r="K271" s="12">
        <v>286.672</v>
      </c>
      <c r="L271" s="13">
        <v>-0.516429926885081</v>
      </c>
      <c r="M271" s="14">
        <v>19.4449093243692</v>
      </c>
      <c r="N271" s="14">
        <v>20.9347616788525</v>
      </c>
      <c r="O271" s="13">
        <v>-0.071166434915202</v>
      </c>
    </row>
    <row r="272" ht="17.05" customHeight="1" spans="1:15">
      <c r="A272" s="9"/>
      <c r="B272" s="9"/>
      <c r="C272" s="9"/>
      <c r="D272" s="9"/>
      <c r="E272" s="10" t="s">
        <v>976</v>
      </c>
      <c r="F272" s="11" t="s">
        <v>977</v>
      </c>
      <c r="G272" s="12">
        <v>16.51</v>
      </c>
      <c r="H272" s="12"/>
      <c r="I272" s="13" t="e">
        <v>#DIV/0!</v>
      </c>
      <c r="J272" s="12">
        <v>0.32</v>
      </c>
      <c r="K272" s="12"/>
      <c r="L272" s="13" t="e">
        <v>#DIV/0!</v>
      </c>
      <c r="M272" s="14">
        <v>51.59375</v>
      </c>
      <c r="N272" s="14">
        <v>0</v>
      </c>
      <c r="O272" s="13" t="e">
        <v>#DIV/0!</v>
      </c>
    </row>
    <row r="273" ht="17.05" customHeight="1" spans="1:15">
      <c r="A273" s="9"/>
      <c r="B273" s="9"/>
      <c r="C273" s="9"/>
      <c r="D273" s="9"/>
      <c r="E273" s="10" t="s">
        <v>979</v>
      </c>
      <c r="F273" s="11" t="s">
        <v>980</v>
      </c>
      <c r="G273" s="12">
        <v>43.2</v>
      </c>
      <c r="H273" s="12"/>
      <c r="I273" s="13" t="e">
        <v>#DIV/0!</v>
      </c>
      <c r="J273" s="12">
        <v>4</v>
      </c>
      <c r="K273" s="12"/>
      <c r="L273" s="13" t="e">
        <v>#DIV/0!</v>
      </c>
      <c r="M273" s="14">
        <v>10.8</v>
      </c>
      <c r="N273" s="14">
        <v>0</v>
      </c>
      <c r="O273" s="13" t="e">
        <v>#DIV/0!</v>
      </c>
    </row>
    <row r="274" ht="14.3" customHeight="1" spans="1:15">
      <c r="A274" s="9"/>
      <c r="B274" s="9"/>
      <c r="C274" s="9"/>
      <c r="D274" s="9"/>
      <c r="E274" s="15" t="s">
        <v>1226</v>
      </c>
      <c r="F274" s="15"/>
      <c r="G274" s="16">
        <v>265629.12</v>
      </c>
      <c r="H274" s="16">
        <v>312860.89</v>
      </c>
      <c r="I274" s="17">
        <v>-0.150967319692787</v>
      </c>
      <c r="J274" s="16">
        <v>23104.933</v>
      </c>
      <c r="K274" s="16">
        <v>19358.015</v>
      </c>
      <c r="L274" s="17">
        <v>0.193558998688657</v>
      </c>
      <c r="M274" s="18">
        <v>11.4966409986993</v>
      </c>
      <c r="N274" s="18">
        <v>16.1618270261698</v>
      </c>
      <c r="O274" s="17">
        <v>-0.288654619302414</v>
      </c>
    </row>
    <row r="275" ht="14.3" customHeight="1" spans="1:15">
      <c r="A275" s="9"/>
      <c r="B275" s="9"/>
      <c r="C275" s="19" t="s">
        <v>1231</v>
      </c>
      <c r="D275" s="19"/>
      <c r="E275" s="19"/>
      <c r="F275" s="19"/>
      <c r="G275" s="20">
        <v>1700763.28</v>
      </c>
      <c r="H275" s="20">
        <v>2160291.45</v>
      </c>
      <c r="I275" s="21">
        <v>-0.212715821284207</v>
      </c>
      <c r="J275" s="20">
        <v>57759.559</v>
      </c>
      <c r="K275" s="20">
        <v>55760.326</v>
      </c>
      <c r="L275" s="21">
        <v>0.035854040738571</v>
      </c>
      <c r="M275" s="22">
        <v>29.4455724635986</v>
      </c>
      <c r="N275" s="22">
        <v>38.7424465559975</v>
      </c>
      <c r="O275" s="21">
        <v>-0.239966107431068</v>
      </c>
    </row>
    <row r="276" ht="17.05" customHeight="1" spans="1:15">
      <c r="A276" s="9"/>
      <c r="B276" s="9" t="s">
        <v>1232</v>
      </c>
      <c r="C276" s="9" t="s">
        <v>152</v>
      </c>
      <c r="D276" s="9" t="s">
        <v>153</v>
      </c>
      <c r="E276" s="10" t="s">
        <v>982</v>
      </c>
      <c r="F276" s="11" t="s">
        <v>983</v>
      </c>
      <c r="G276" s="12">
        <v>25455.21</v>
      </c>
      <c r="H276" s="12">
        <v>5256.45</v>
      </c>
      <c r="I276" s="13">
        <v>3.84266187255657</v>
      </c>
      <c r="J276" s="12">
        <v>851.988</v>
      </c>
      <c r="K276" s="12">
        <v>107.052</v>
      </c>
      <c r="L276" s="13">
        <v>6.95863692411165</v>
      </c>
      <c r="M276" s="14">
        <v>29.8774278510965</v>
      </c>
      <c r="N276" s="14">
        <v>49.1018383589284</v>
      </c>
      <c r="O276" s="13">
        <v>-0.391521196565062</v>
      </c>
    </row>
    <row r="277" ht="17.05" customHeight="1" spans="1:15">
      <c r="A277" s="9"/>
      <c r="B277" s="9"/>
      <c r="C277" s="9"/>
      <c r="D277" s="9"/>
      <c r="E277" s="10" t="s">
        <v>985</v>
      </c>
      <c r="F277" s="11" t="s">
        <v>986</v>
      </c>
      <c r="G277" s="12">
        <v>3201.64</v>
      </c>
      <c r="H277" s="12">
        <v>170.77</v>
      </c>
      <c r="I277" s="13">
        <v>17.7482578907302</v>
      </c>
      <c r="J277" s="12">
        <v>223.064</v>
      </c>
      <c r="K277" s="12">
        <v>11.026</v>
      </c>
      <c r="L277" s="13">
        <v>19.230727371667</v>
      </c>
      <c r="M277" s="14">
        <v>14.3530107951081</v>
      </c>
      <c r="N277" s="14">
        <v>15.4879376020316</v>
      </c>
      <c r="O277" s="13">
        <v>-0.0732781107521096</v>
      </c>
    </row>
    <row r="278" ht="17.05" customHeight="1" spans="1:15">
      <c r="A278" s="9"/>
      <c r="B278" s="9"/>
      <c r="C278" s="9"/>
      <c r="D278" s="9"/>
      <c r="E278" s="10" t="s">
        <v>988</v>
      </c>
      <c r="F278" s="11" t="s">
        <v>989</v>
      </c>
      <c r="G278" s="12">
        <v>36.4</v>
      </c>
      <c r="H278" s="12">
        <v>766.54</v>
      </c>
      <c r="I278" s="13">
        <v>-0.952513893599812</v>
      </c>
      <c r="J278" s="12">
        <v>2.792</v>
      </c>
      <c r="K278" s="12">
        <v>45.224</v>
      </c>
      <c r="L278" s="13">
        <v>-0.938262869272952</v>
      </c>
      <c r="M278" s="14">
        <v>13.0372492836676</v>
      </c>
      <c r="N278" s="14">
        <v>16.9498496373607</v>
      </c>
      <c r="O278" s="13">
        <v>-0.230833926990653</v>
      </c>
    </row>
    <row r="279" ht="17.05" customHeight="1" spans="1:15">
      <c r="A279" s="9"/>
      <c r="B279" s="9"/>
      <c r="C279" s="9"/>
      <c r="D279" s="9"/>
      <c r="E279" s="10" t="s">
        <v>991</v>
      </c>
      <c r="F279" s="11" t="s">
        <v>992</v>
      </c>
      <c r="G279" s="12">
        <v>62.5</v>
      </c>
      <c r="H279" s="12">
        <v>60.67</v>
      </c>
      <c r="I279" s="13">
        <v>0.030163177847371</v>
      </c>
      <c r="J279" s="12">
        <v>2.33</v>
      </c>
      <c r="K279" s="12">
        <v>1.908</v>
      </c>
      <c r="L279" s="13">
        <v>0.221174004192872</v>
      </c>
      <c r="M279" s="14">
        <v>26.8240343347639</v>
      </c>
      <c r="N279" s="14">
        <v>31.7976939203354</v>
      </c>
      <c r="O279" s="13">
        <v>-0.1564157324752</v>
      </c>
    </row>
    <row r="280" ht="17.05" customHeight="1" spans="1:15">
      <c r="A280" s="9"/>
      <c r="B280" s="9"/>
      <c r="C280" s="9"/>
      <c r="D280" s="9"/>
      <c r="E280" s="10" t="s">
        <v>994</v>
      </c>
      <c r="F280" s="11" t="s">
        <v>995</v>
      </c>
      <c r="G280" s="12">
        <v>559.92</v>
      </c>
      <c r="H280" s="12">
        <v>709.35</v>
      </c>
      <c r="I280" s="13">
        <v>-0.210657644322267</v>
      </c>
      <c r="J280" s="12">
        <v>6.88</v>
      </c>
      <c r="K280" s="12">
        <v>11.114</v>
      </c>
      <c r="L280" s="13">
        <v>-0.38096095015296</v>
      </c>
      <c r="M280" s="14">
        <v>81.3837209302326</v>
      </c>
      <c r="N280" s="14">
        <v>63.8249055245636</v>
      </c>
      <c r="O280" s="13">
        <v>0.275109148401501</v>
      </c>
    </row>
    <row r="281" ht="17.05" customHeight="1" spans="1:15">
      <c r="A281" s="9"/>
      <c r="B281" s="9"/>
      <c r="C281" s="9"/>
      <c r="D281" s="9"/>
      <c r="E281" s="10" t="s">
        <v>997</v>
      </c>
      <c r="F281" s="11" t="s">
        <v>998</v>
      </c>
      <c r="G281" s="12">
        <v>15363.03</v>
      </c>
      <c r="H281" s="12">
        <v>21234.76</v>
      </c>
      <c r="I281" s="13">
        <v>-0.276515015945553</v>
      </c>
      <c r="J281" s="12">
        <v>307.204</v>
      </c>
      <c r="K281" s="12">
        <v>378.753</v>
      </c>
      <c r="L281" s="13">
        <v>-0.188906754533957</v>
      </c>
      <c r="M281" s="14">
        <v>50.0092121196339</v>
      </c>
      <c r="N281" s="14">
        <v>56.0649288586493</v>
      </c>
      <c r="O281" s="13">
        <v>-0.10801256440159</v>
      </c>
    </row>
    <row r="282" ht="17.05" customHeight="1" spans="1:15">
      <c r="A282" s="9"/>
      <c r="B282" s="9"/>
      <c r="C282" s="9"/>
      <c r="D282" s="9"/>
      <c r="E282" s="10" t="s">
        <v>1000</v>
      </c>
      <c r="F282" s="11" t="s">
        <v>1001</v>
      </c>
      <c r="G282" s="12">
        <v>87</v>
      </c>
      <c r="H282" s="12">
        <v>283.69</v>
      </c>
      <c r="I282" s="13">
        <v>-0.693327223377631</v>
      </c>
      <c r="J282" s="12">
        <v>0.98</v>
      </c>
      <c r="K282" s="12">
        <v>6.028</v>
      </c>
      <c r="L282" s="13">
        <v>-0.837425348374254</v>
      </c>
      <c r="M282" s="14">
        <v>88.7755102040816</v>
      </c>
      <c r="N282" s="14">
        <v>47.0620437956204</v>
      </c>
      <c r="O282" s="13">
        <v>0.886350507632289</v>
      </c>
    </row>
    <row r="283" ht="17.05" customHeight="1" spans="1:15">
      <c r="A283" s="9"/>
      <c r="B283" s="9"/>
      <c r="C283" s="9"/>
      <c r="D283" s="9"/>
      <c r="E283" s="10" t="s">
        <v>1003</v>
      </c>
      <c r="F283" s="11" t="s">
        <v>1004</v>
      </c>
      <c r="G283" s="12">
        <v>577.12</v>
      </c>
      <c r="H283" s="12">
        <v>480.18</v>
      </c>
      <c r="I283" s="13">
        <v>0.201882627348078</v>
      </c>
      <c r="J283" s="12">
        <v>12.144</v>
      </c>
      <c r="K283" s="12">
        <v>11.562</v>
      </c>
      <c r="L283" s="13">
        <v>0.0503373118837571</v>
      </c>
      <c r="M283" s="14">
        <v>47.5230566534914</v>
      </c>
      <c r="N283" s="14">
        <v>41.5308770108978</v>
      </c>
      <c r="O283" s="13">
        <v>0.144282521195527</v>
      </c>
    </row>
    <row r="284" ht="17.05" customHeight="1" spans="1:15">
      <c r="A284" s="9"/>
      <c r="B284" s="9"/>
      <c r="C284" s="9"/>
      <c r="D284" s="9"/>
      <c r="E284" s="10" t="s">
        <v>1006</v>
      </c>
      <c r="F284" s="11" t="s">
        <v>1007</v>
      </c>
      <c r="G284" s="12">
        <v>62.27</v>
      </c>
      <c r="H284" s="12">
        <v>154.99</v>
      </c>
      <c r="I284" s="13">
        <v>-0.598232144009291</v>
      </c>
      <c r="J284" s="12">
        <v>14.578</v>
      </c>
      <c r="K284" s="12">
        <v>26.602</v>
      </c>
      <c r="L284" s="13">
        <v>-0.45199609051951</v>
      </c>
      <c r="M284" s="14">
        <v>4.27150500754562</v>
      </c>
      <c r="N284" s="14">
        <v>5.82625366513796</v>
      </c>
      <c r="O284" s="13">
        <v>-0.266852208460362</v>
      </c>
    </row>
    <row r="285" ht="17.05" customHeight="1" spans="1:15">
      <c r="A285" s="9"/>
      <c r="B285" s="9"/>
      <c r="C285" s="9"/>
      <c r="D285" s="9"/>
      <c r="E285" s="10" t="s">
        <v>1009</v>
      </c>
      <c r="F285" s="11" t="s">
        <v>1010</v>
      </c>
      <c r="G285" s="12">
        <v>297.86</v>
      </c>
      <c r="H285" s="12">
        <v>609.87</v>
      </c>
      <c r="I285" s="13">
        <v>-0.511600832964402</v>
      </c>
      <c r="J285" s="12">
        <v>13.718</v>
      </c>
      <c r="K285" s="12">
        <v>19.758</v>
      </c>
      <c r="L285" s="13">
        <v>-0.305698957384351</v>
      </c>
      <c r="M285" s="14">
        <v>21.7130777081207</v>
      </c>
      <c r="N285" s="14">
        <v>30.8669905860917</v>
      </c>
      <c r="O285" s="13">
        <v>-0.296559940057637</v>
      </c>
    </row>
    <row r="286" ht="17.05" customHeight="1" spans="1:15">
      <c r="A286" s="9"/>
      <c r="B286" s="9"/>
      <c r="C286" s="9"/>
      <c r="D286" s="9"/>
      <c r="E286" s="10" t="s">
        <v>1012</v>
      </c>
      <c r="F286" s="11" t="s">
        <v>1013</v>
      </c>
      <c r="G286" s="12">
        <v>454.1</v>
      </c>
      <c r="H286" s="12">
        <v>9.6</v>
      </c>
      <c r="I286" s="13">
        <v>46.3020833333333</v>
      </c>
      <c r="J286" s="12">
        <v>6.17</v>
      </c>
      <c r="K286" s="12">
        <v>0.32</v>
      </c>
      <c r="L286" s="13">
        <v>18.28125</v>
      </c>
      <c r="M286" s="14">
        <v>73.5980551053485</v>
      </c>
      <c r="N286" s="14">
        <v>30</v>
      </c>
      <c r="O286" s="13">
        <v>1.45326850351162</v>
      </c>
    </row>
    <row r="287" ht="17.05" customHeight="1" spans="1:15">
      <c r="A287" s="9"/>
      <c r="B287" s="9"/>
      <c r="C287" s="9"/>
      <c r="D287" s="9"/>
      <c r="E287" s="10" t="s">
        <v>1015</v>
      </c>
      <c r="F287" s="11" t="s">
        <v>1016</v>
      </c>
      <c r="G287" s="12">
        <v>2583.03</v>
      </c>
      <c r="H287" s="12"/>
      <c r="I287" s="13" t="e">
        <v>#DIV/0!</v>
      </c>
      <c r="J287" s="12">
        <v>139.987</v>
      </c>
      <c r="K287" s="12"/>
      <c r="L287" s="13" t="e">
        <v>#DIV/0!</v>
      </c>
      <c r="M287" s="14">
        <v>18.4519276789988</v>
      </c>
      <c r="N287" s="14">
        <v>0</v>
      </c>
      <c r="O287" s="13" t="e">
        <v>#DIV/0!</v>
      </c>
    </row>
    <row r="288" ht="17.05" customHeight="1" spans="1:15">
      <c r="A288" s="9"/>
      <c r="B288" s="9"/>
      <c r="C288" s="9"/>
      <c r="D288" s="9"/>
      <c r="E288" s="10" t="s">
        <v>1018</v>
      </c>
      <c r="F288" s="11" t="s">
        <v>1019</v>
      </c>
      <c r="G288" s="12">
        <v>41.64</v>
      </c>
      <c r="H288" s="12">
        <v>574.58</v>
      </c>
      <c r="I288" s="13">
        <v>-0.927529673848724</v>
      </c>
      <c r="J288" s="12">
        <v>1.748</v>
      </c>
      <c r="K288" s="12">
        <v>19.044</v>
      </c>
      <c r="L288" s="13">
        <v>-0.908212560386473</v>
      </c>
      <c r="M288" s="14">
        <v>23.8215102974828</v>
      </c>
      <c r="N288" s="14">
        <v>30.1711825246797</v>
      </c>
      <c r="O288" s="13">
        <v>-0.210454867720312</v>
      </c>
    </row>
    <row r="289" ht="17.05" customHeight="1" spans="1:15">
      <c r="A289" s="9"/>
      <c r="B289" s="9"/>
      <c r="C289" s="9"/>
      <c r="D289" s="9"/>
      <c r="E289" s="10" t="s">
        <v>1021</v>
      </c>
      <c r="F289" s="11" t="s">
        <v>1022</v>
      </c>
      <c r="G289" s="12">
        <v>365.6</v>
      </c>
      <c r="H289" s="12">
        <v>302.97</v>
      </c>
      <c r="I289" s="13">
        <v>0.206720137307324</v>
      </c>
      <c r="J289" s="12">
        <v>24.5</v>
      </c>
      <c r="K289" s="12">
        <v>43.21</v>
      </c>
      <c r="L289" s="13">
        <v>-0.433001619995371</v>
      </c>
      <c r="M289" s="14">
        <v>14.9224489795918</v>
      </c>
      <c r="N289" s="14">
        <v>7.0115713955103</v>
      </c>
      <c r="O289" s="13">
        <v>1.12826029114488</v>
      </c>
    </row>
    <row r="290" ht="17.05" customHeight="1" spans="1:15">
      <c r="A290" s="9"/>
      <c r="B290" s="9"/>
      <c r="C290" s="9"/>
      <c r="D290" s="9"/>
      <c r="E290" s="10" t="s">
        <v>1024</v>
      </c>
      <c r="F290" s="11" t="s">
        <v>1025</v>
      </c>
      <c r="G290" s="12">
        <v>6612.88</v>
      </c>
      <c r="H290" s="12">
        <v>9255.42</v>
      </c>
      <c r="I290" s="13">
        <v>-0.285512704987996</v>
      </c>
      <c r="J290" s="12">
        <v>149.606</v>
      </c>
      <c r="K290" s="12">
        <v>169.964</v>
      </c>
      <c r="L290" s="13">
        <v>-0.119778305994211</v>
      </c>
      <c r="M290" s="14">
        <v>44.2019705092042</v>
      </c>
      <c r="N290" s="14">
        <v>54.455178743734</v>
      </c>
      <c r="O290" s="13">
        <v>-0.188287110079675</v>
      </c>
    </row>
    <row r="291" ht="17.05" customHeight="1" spans="1:15">
      <c r="A291" s="9"/>
      <c r="B291" s="9"/>
      <c r="C291" s="9"/>
      <c r="D291" s="9"/>
      <c r="E291" s="10" t="s">
        <v>1027</v>
      </c>
      <c r="F291" s="11" t="s">
        <v>1028</v>
      </c>
      <c r="G291" s="12">
        <v>679.05</v>
      </c>
      <c r="H291" s="12">
        <v>1475.23</v>
      </c>
      <c r="I291" s="13">
        <v>-0.539698894409685</v>
      </c>
      <c r="J291" s="12">
        <v>19.682</v>
      </c>
      <c r="K291" s="12">
        <v>24.594</v>
      </c>
      <c r="L291" s="13">
        <v>-0.199723509799138</v>
      </c>
      <c r="M291" s="14">
        <v>34.5010669647394</v>
      </c>
      <c r="N291" s="14">
        <v>59.983329267301</v>
      </c>
      <c r="O291" s="13">
        <v>-0.424822406722477</v>
      </c>
    </row>
    <row r="292" ht="17.05" customHeight="1" spans="1:15">
      <c r="A292" s="9"/>
      <c r="B292" s="9"/>
      <c r="C292" s="9"/>
      <c r="D292" s="9"/>
      <c r="E292" s="10" t="s">
        <v>1030</v>
      </c>
      <c r="F292" s="11" t="s">
        <v>1031</v>
      </c>
      <c r="G292" s="12">
        <v>384.5</v>
      </c>
      <c r="H292" s="12">
        <v>940.94</v>
      </c>
      <c r="I292" s="13">
        <v>-0.591366080727783</v>
      </c>
      <c r="J292" s="12">
        <v>50.092</v>
      </c>
      <c r="K292" s="12">
        <v>66.196</v>
      </c>
      <c r="L292" s="13">
        <v>-0.243277539428364</v>
      </c>
      <c r="M292" s="14">
        <v>7.6758763874471</v>
      </c>
      <c r="N292" s="14">
        <v>14.2144540455617</v>
      </c>
      <c r="O292" s="13">
        <v>-0.459994990814028</v>
      </c>
    </row>
    <row r="293" ht="17.05" customHeight="1" spans="1:15">
      <c r="A293" s="9"/>
      <c r="B293" s="9"/>
      <c r="C293" s="9"/>
      <c r="D293" s="9"/>
      <c r="E293" s="10" t="s">
        <v>1033</v>
      </c>
      <c r="F293" s="11" t="s">
        <v>1034</v>
      </c>
      <c r="G293" s="12"/>
      <c r="H293" s="12">
        <v>0</v>
      </c>
      <c r="I293" s="13">
        <v>-1</v>
      </c>
      <c r="J293" s="12"/>
      <c r="K293" s="12">
        <v>0</v>
      </c>
      <c r="L293" s="13">
        <v>-1</v>
      </c>
      <c r="M293" s="14">
        <v>0</v>
      </c>
      <c r="N293" s="14">
        <v>0</v>
      </c>
      <c r="O293" s="13">
        <v>-1</v>
      </c>
    </row>
    <row r="294" ht="17.05" customHeight="1" spans="1:15">
      <c r="A294" s="9"/>
      <c r="B294" s="9"/>
      <c r="C294" s="9"/>
      <c r="D294" s="9"/>
      <c r="E294" s="10" t="s">
        <v>1036</v>
      </c>
      <c r="F294" s="11" t="s">
        <v>1037</v>
      </c>
      <c r="G294" s="12">
        <v>207.47</v>
      </c>
      <c r="H294" s="12">
        <v>381.94</v>
      </c>
      <c r="I294" s="13">
        <v>-0.456799497303241</v>
      </c>
      <c r="J294" s="12">
        <v>16.574</v>
      </c>
      <c r="K294" s="12">
        <v>16.478</v>
      </c>
      <c r="L294" s="13">
        <v>0.0058259497511834</v>
      </c>
      <c r="M294" s="14">
        <v>12.51779896223</v>
      </c>
      <c r="N294" s="14">
        <v>23.1787838329894</v>
      </c>
      <c r="O294" s="13">
        <v>-0.459945825785134</v>
      </c>
    </row>
    <row r="295" ht="17.05" customHeight="1" spans="1:15">
      <c r="A295" s="9"/>
      <c r="B295" s="9"/>
      <c r="C295" s="9"/>
      <c r="D295" s="9"/>
      <c r="E295" s="10" t="s">
        <v>1039</v>
      </c>
      <c r="F295" s="11" t="s">
        <v>1040</v>
      </c>
      <c r="G295" s="12">
        <v>130.01</v>
      </c>
      <c r="H295" s="12">
        <v>296.57</v>
      </c>
      <c r="I295" s="13">
        <v>-0.56162120241427</v>
      </c>
      <c r="J295" s="12">
        <v>4.932</v>
      </c>
      <c r="K295" s="12">
        <v>6.68</v>
      </c>
      <c r="L295" s="13">
        <v>-0.261676646706587</v>
      </c>
      <c r="M295" s="14">
        <v>26.360502838605</v>
      </c>
      <c r="N295" s="14">
        <v>44.3967065868263</v>
      </c>
      <c r="O295" s="13">
        <v>-0.406250939198565</v>
      </c>
    </row>
    <row r="296" ht="17.05" customHeight="1" spans="1:15">
      <c r="A296" s="9"/>
      <c r="B296" s="9"/>
      <c r="C296" s="9"/>
      <c r="D296" s="9"/>
      <c r="E296" s="10" t="s">
        <v>1042</v>
      </c>
      <c r="F296" s="11" t="s">
        <v>1043</v>
      </c>
      <c r="G296" s="12">
        <v>217.82</v>
      </c>
      <c r="H296" s="12">
        <v>737.97</v>
      </c>
      <c r="I296" s="13">
        <v>-0.704838950092822</v>
      </c>
      <c r="J296" s="12">
        <v>4.548</v>
      </c>
      <c r="K296" s="12">
        <v>9.378</v>
      </c>
      <c r="L296" s="13">
        <v>-0.515035188739603</v>
      </c>
      <c r="M296" s="14">
        <v>47.8935795954266</v>
      </c>
      <c r="N296" s="14">
        <v>78.6916186820218</v>
      </c>
      <c r="O296" s="13">
        <v>-0.3913763575133</v>
      </c>
    </row>
    <row r="297" ht="17.05" customHeight="1" spans="1:15">
      <c r="A297" s="9"/>
      <c r="B297" s="9"/>
      <c r="C297" s="9"/>
      <c r="D297" s="9"/>
      <c r="E297" s="10" t="s">
        <v>1045</v>
      </c>
      <c r="F297" s="11" t="s">
        <v>1046</v>
      </c>
      <c r="G297" s="12">
        <v>518.74</v>
      </c>
      <c r="H297" s="12">
        <v>442.6</v>
      </c>
      <c r="I297" s="13">
        <v>0.172028920018075</v>
      </c>
      <c r="J297" s="12">
        <v>33.29</v>
      </c>
      <c r="K297" s="12">
        <v>25.202</v>
      </c>
      <c r="L297" s="13">
        <v>0.320926910562654</v>
      </c>
      <c r="M297" s="14">
        <v>15.5824571943527</v>
      </c>
      <c r="N297" s="14">
        <v>17.5620982461709</v>
      </c>
      <c r="O297" s="13">
        <v>-0.112722353791063</v>
      </c>
    </row>
    <row r="298" ht="17.05" customHeight="1" spans="1:15">
      <c r="A298" s="9"/>
      <c r="B298" s="9"/>
      <c r="C298" s="9"/>
      <c r="D298" s="9"/>
      <c r="E298" s="10" t="s">
        <v>1048</v>
      </c>
      <c r="F298" s="11" t="s">
        <v>1049</v>
      </c>
      <c r="G298" s="12">
        <v>91880.08</v>
      </c>
      <c r="H298" s="12">
        <v>91317.08</v>
      </c>
      <c r="I298" s="13">
        <v>0.00616533073549877</v>
      </c>
      <c r="J298" s="12">
        <v>2686.22</v>
      </c>
      <c r="K298" s="12">
        <v>2099.181</v>
      </c>
      <c r="L298" s="13">
        <v>0.279651445015937</v>
      </c>
      <c r="M298" s="14">
        <v>34.2042275018427</v>
      </c>
      <c r="N298" s="14">
        <v>43.5012893123556</v>
      </c>
      <c r="O298" s="13">
        <v>-0.213719224360374</v>
      </c>
    </row>
    <row r="299" ht="17.05" customHeight="1" spans="1:15">
      <c r="A299" s="9"/>
      <c r="B299" s="9"/>
      <c r="C299" s="9"/>
      <c r="D299" s="9"/>
      <c r="E299" s="10" t="s">
        <v>1051</v>
      </c>
      <c r="F299" s="11" t="s">
        <v>1052</v>
      </c>
      <c r="G299" s="12">
        <v>6246.47</v>
      </c>
      <c r="H299" s="12">
        <v>2293.05</v>
      </c>
      <c r="I299" s="13">
        <v>1.72408800505876</v>
      </c>
      <c r="J299" s="12">
        <v>212.716</v>
      </c>
      <c r="K299" s="12">
        <v>60.628</v>
      </c>
      <c r="L299" s="13">
        <v>2.50854390710563</v>
      </c>
      <c r="M299" s="14">
        <v>29.3653039733729</v>
      </c>
      <c r="N299" s="14">
        <v>37.8216335686482</v>
      </c>
      <c r="O299" s="13">
        <v>-0.223584462049386</v>
      </c>
    </row>
    <row r="300" ht="17.05" customHeight="1" spans="1:15">
      <c r="A300" s="9"/>
      <c r="B300" s="9"/>
      <c r="C300" s="9"/>
      <c r="D300" s="9"/>
      <c r="E300" s="10" t="s">
        <v>1054</v>
      </c>
      <c r="F300" s="11" t="s">
        <v>1055</v>
      </c>
      <c r="G300" s="12"/>
      <c r="H300" s="12">
        <v>0</v>
      </c>
      <c r="I300" s="13">
        <v>-1</v>
      </c>
      <c r="J300" s="12"/>
      <c r="K300" s="12">
        <v>0</v>
      </c>
      <c r="L300" s="13">
        <v>-1</v>
      </c>
      <c r="M300" s="14">
        <v>0</v>
      </c>
      <c r="N300" s="14">
        <v>0</v>
      </c>
      <c r="O300" s="13">
        <v>-1</v>
      </c>
    </row>
    <row r="301" ht="17.05" customHeight="1" spans="1:15">
      <c r="A301" s="9"/>
      <c r="B301" s="9"/>
      <c r="C301" s="9"/>
      <c r="D301" s="9"/>
      <c r="E301" s="10" t="s">
        <v>1057</v>
      </c>
      <c r="F301" s="11" t="s">
        <v>1058</v>
      </c>
      <c r="G301" s="12">
        <v>18340.48</v>
      </c>
      <c r="H301" s="12">
        <v>9545.37</v>
      </c>
      <c r="I301" s="13">
        <v>0.921400637167548</v>
      </c>
      <c r="J301" s="12">
        <v>3673.445</v>
      </c>
      <c r="K301" s="12">
        <v>986.525</v>
      </c>
      <c r="L301" s="13">
        <v>2.72362079014723</v>
      </c>
      <c r="M301" s="14">
        <v>4.99271936833136</v>
      </c>
      <c r="N301" s="14">
        <v>9.67575074123818</v>
      </c>
      <c r="O301" s="13">
        <v>-0.483996694225253</v>
      </c>
    </row>
    <row r="302" ht="17.05" customHeight="1" spans="1:15">
      <c r="A302" s="9"/>
      <c r="B302" s="9"/>
      <c r="C302" s="9"/>
      <c r="D302" s="9"/>
      <c r="E302" s="10" t="s">
        <v>1060</v>
      </c>
      <c r="F302" s="11" t="s">
        <v>1061</v>
      </c>
      <c r="G302" s="12">
        <v>1254.8</v>
      </c>
      <c r="H302" s="12">
        <v>1606.62</v>
      </c>
      <c r="I302" s="13">
        <v>-0.218981464191906</v>
      </c>
      <c r="J302" s="12">
        <v>90.102</v>
      </c>
      <c r="K302" s="12">
        <v>49.816</v>
      </c>
      <c r="L302" s="13">
        <v>0.808696001284728</v>
      </c>
      <c r="M302" s="14">
        <v>13.9264389247741</v>
      </c>
      <c r="N302" s="14">
        <v>32.2510839890798</v>
      </c>
      <c r="O302" s="13">
        <v>-0.568186950569177</v>
      </c>
    </row>
    <row r="303" ht="17.05" customHeight="1" spans="1:15">
      <c r="A303" s="9"/>
      <c r="B303" s="9"/>
      <c r="C303" s="9"/>
      <c r="D303" s="9"/>
      <c r="E303" s="10" t="s">
        <v>1063</v>
      </c>
      <c r="F303" s="11" t="s">
        <v>1064</v>
      </c>
      <c r="G303" s="12">
        <v>2571.5</v>
      </c>
      <c r="H303" s="12">
        <v>3125.18</v>
      </c>
      <c r="I303" s="13">
        <v>-0.177167395158039</v>
      </c>
      <c r="J303" s="12">
        <v>51.714</v>
      </c>
      <c r="K303" s="12">
        <v>47.12</v>
      </c>
      <c r="L303" s="13">
        <v>0.0974957555178268</v>
      </c>
      <c r="M303" s="14">
        <v>49.7254128475848</v>
      </c>
      <c r="N303" s="14">
        <v>66.3238539898132</v>
      </c>
      <c r="O303" s="13">
        <v>-0.25026351974024</v>
      </c>
    </row>
    <row r="304" ht="17.05" customHeight="1" spans="1:15">
      <c r="A304" s="9"/>
      <c r="B304" s="9"/>
      <c r="C304" s="9"/>
      <c r="D304" s="9"/>
      <c r="E304" s="10" t="s">
        <v>1066</v>
      </c>
      <c r="F304" s="11" t="s">
        <v>1067</v>
      </c>
      <c r="G304" s="12">
        <v>1975.11</v>
      </c>
      <c r="H304" s="12">
        <v>3614.01</v>
      </c>
      <c r="I304" s="13">
        <v>-0.453485186814646</v>
      </c>
      <c r="J304" s="12">
        <v>163.178</v>
      </c>
      <c r="K304" s="12">
        <v>186.796</v>
      </c>
      <c r="L304" s="13">
        <v>-0.126437396946401</v>
      </c>
      <c r="M304" s="14">
        <v>12.1040213754305</v>
      </c>
      <c r="N304" s="14">
        <v>19.3473628985631</v>
      </c>
      <c r="O304" s="13">
        <v>-0.374383917907001</v>
      </c>
    </row>
    <row r="305" ht="17.05" customHeight="1" spans="1:15">
      <c r="A305" s="9"/>
      <c r="B305" s="9"/>
      <c r="C305" s="9"/>
      <c r="D305" s="9"/>
      <c r="E305" s="10" t="s">
        <v>1069</v>
      </c>
      <c r="F305" s="11" t="s">
        <v>1070</v>
      </c>
      <c r="G305" s="12">
        <v>340.64</v>
      </c>
      <c r="H305" s="12">
        <v>35.71</v>
      </c>
      <c r="I305" s="13">
        <v>8.53906468776253</v>
      </c>
      <c r="J305" s="12">
        <v>17.298</v>
      </c>
      <c r="K305" s="12">
        <v>1.186</v>
      </c>
      <c r="L305" s="13">
        <v>13.5851602023609</v>
      </c>
      <c r="M305" s="14">
        <v>19.692449994219</v>
      </c>
      <c r="N305" s="14">
        <v>30.1096121416526</v>
      </c>
      <c r="O305" s="13">
        <v>-0.345974637548482</v>
      </c>
    </row>
    <row r="306" ht="17.05" customHeight="1" spans="1:15">
      <c r="A306" s="9"/>
      <c r="B306" s="9"/>
      <c r="C306" s="9"/>
      <c r="D306" s="9"/>
      <c r="E306" s="10" t="s">
        <v>1072</v>
      </c>
      <c r="F306" s="11" t="s">
        <v>1073</v>
      </c>
      <c r="G306" s="12">
        <v>146.8</v>
      </c>
      <c r="H306" s="12">
        <v>53.05</v>
      </c>
      <c r="I306" s="13">
        <v>1.76720075400566</v>
      </c>
      <c r="J306" s="12">
        <v>3.944</v>
      </c>
      <c r="K306" s="12">
        <v>0.99</v>
      </c>
      <c r="L306" s="13">
        <v>2.98383838383838</v>
      </c>
      <c r="M306" s="14">
        <v>37.2210953346856</v>
      </c>
      <c r="N306" s="14">
        <v>53.5858585858586</v>
      </c>
      <c r="O306" s="13">
        <v>-0.305393319861664</v>
      </c>
    </row>
    <row r="307" ht="17.05" customHeight="1" spans="1:15">
      <c r="A307" s="9"/>
      <c r="B307" s="9"/>
      <c r="C307" s="9"/>
      <c r="D307" s="9"/>
      <c r="E307" s="10" t="s">
        <v>1075</v>
      </c>
      <c r="F307" s="11" t="s">
        <v>1076</v>
      </c>
      <c r="G307" s="12">
        <v>168.82</v>
      </c>
      <c r="H307" s="12">
        <v>0</v>
      </c>
      <c r="I307" s="13" t="e">
        <v>#DIV/0!</v>
      </c>
      <c r="J307" s="12">
        <v>2.414</v>
      </c>
      <c r="K307" s="12">
        <v>0</v>
      </c>
      <c r="L307" s="13" t="e">
        <v>#DIV/0!</v>
      </c>
      <c r="M307" s="14">
        <v>69.93371996686</v>
      </c>
      <c r="N307" s="14">
        <v>0</v>
      </c>
      <c r="O307" s="13" t="e">
        <v>#DIV/0!</v>
      </c>
    </row>
    <row r="308" ht="17.05" customHeight="1" spans="1:15">
      <c r="A308" s="9"/>
      <c r="B308" s="9"/>
      <c r="C308" s="9"/>
      <c r="D308" s="9"/>
      <c r="E308" s="10" t="s">
        <v>1078</v>
      </c>
      <c r="F308" s="11" t="s">
        <v>1079</v>
      </c>
      <c r="G308" s="12">
        <v>1163.77</v>
      </c>
      <c r="H308" s="12">
        <v>308.02</v>
      </c>
      <c r="I308" s="13">
        <v>2.77822868644893</v>
      </c>
      <c r="J308" s="12">
        <v>273.75</v>
      </c>
      <c r="K308" s="12">
        <v>66.894</v>
      </c>
      <c r="L308" s="13">
        <v>3.09229527311867</v>
      </c>
      <c r="M308" s="14">
        <v>4.25121461187215</v>
      </c>
      <c r="N308" s="14">
        <v>4.60459831972972</v>
      </c>
      <c r="O308" s="13">
        <v>-0.0767458273924572</v>
      </c>
    </row>
    <row r="309" ht="17.05" customHeight="1" spans="1:15">
      <c r="A309" s="9"/>
      <c r="B309" s="9"/>
      <c r="C309" s="9"/>
      <c r="D309" s="9"/>
      <c r="E309" s="10" t="s">
        <v>1081</v>
      </c>
      <c r="F309" s="11" t="s">
        <v>1082</v>
      </c>
      <c r="G309" s="12">
        <v>0</v>
      </c>
      <c r="H309" s="12"/>
      <c r="I309" s="13">
        <v>-1</v>
      </c>
      <c r="J309" s="12">
        <v>0</v>
      </c>
      <c r="K309" s="12"/>
      <c r="L309" s="13">
        <v>-1</v>
      </c>
      <c r="M309" s="14">
        <v>0</v>
      </c>
      <c r="N309" s="14">
        <v>0</v>
      </c>
      <c r="O309" s="13">
        <v>-1</v>
      </c>
    </row>
    <row r="310" ht="17.05" customHeight="1" spans="1:15">
      <c r="A310" s="9"/>
      <c r="B310" s="9"/>
      <c r="C310" s="9"/>
      <c r="D310" s="9"/>
      <c r="E310" s="10" t="s">
        <v>1084</v>
      </c>
      <c r="F310" s="11" t="s">
        <v>1085</v>
      </c>
      <c r="G310" s="12">
        <v>0</v>
      </c>
      <c r="H310" s="12"/>
      <c r="I310" s="13">
        <v>-1</v>
      </c>
      <c r="J310" s="12">
        <v>0</v>
      </c>
      <c r="K310" s="12"/>
      <c r="L310" s="13">
        <v>-1</v>
      </c>
      <c r="M310" s="14">
        <v>0</v>
      </c>
      <c r="N310" s="14">
        <v>0</v>
      </c>
      <c r="O310" s="13">
        <v>-1</v>
      </c>
    </row>
    <row r="311" ht="17.05" customHeight="1" spans="1:15">
      <c r="A311" s="9"/>
      <c r="B311" s="9"/>
      <c r="C311" s="9"/>
      <c r="D311" s="9"/>
      <c r="E311" s="10" t="s">
        <v>1087</v>
      </c>
      <c r="F311" s="11" t="s">
        <v>1088</v>
      </c>
      <c r="G311" s="12">
        <v>88.06</v>
      </c>
      <c r="H311" s="12"/>
      <c r="I311" s="13" t="e">
        <v>#DIV/0!</v>
      </c>
      <c r="J311" s="12">
        <v>4</v>
      </c>
      <c r="K311" s="12"/>
      <c r="L311" s="13" t="e">
        <v>#DIV/0!</v>
      </c>
      <c r="M311" s="14">
        <v>22.015</v>
      </c>
      <c r="N311" s="14">
        <v>0</v>
      </c>
      <c r="O311" s="13" t="e">
        <v>#DIV/0!</v>
      </c>
    </row>
    <row r="312" ht="17.05" customHeight="1" spans="1:15">
      <c r="A312" s="9"/>
      <c r="B312" s="9"/>
      <c r="C312" s="9"/>
      <c r="D312" s="9"/>
      <c r="E312" s="10" t="s">
        <v>1090</v>
      </c>
      <c r="F312" s="11" t="s">
        <v>1091</v>
      </c>
      <c r="G312" s="12">
        <v>347.17</v>
      </c>
      <c r="H312" s="12"/>
      <c r="I312" s="13" t="e">
        <v>#DIV/0!</v>
      </c>
      <c r="J312" s="12">
        <v>12</v>
      </c>
      <c r="K312" s="12"/>
      <c r="L312" s="13" t="e">
        <v>#DIV/0!</v>
      </c>
      <c r="M312" s="14">
        <v>28.9308333333333</v>
      </c>
      <c r="N312" s="14">
        <v>0</v>
      </c>
      <c r="O312" s="13" t="e">
        <v>#DIV/0!</v>
      </c>
    </row>
    <row r="313" ht="17.05" customHeight="1" spans="1:15">
      <c r="A313" s="9"/>
      <c r="B313" s="9"/>
      <c r="C313" s="9"/>
      <c r="D313" s="9"/>
      <c r="E313" s="10" t="s">
        <v>1093</v>
      </c>
      <c r="F313" s="11" t="s">
        <v>1094</v>
      </c>
      <c r="G313" s="12">
        <v>0</v>
      </c>
      <c r="H313" s="12"/>
      <c r="I313" s="13">
        <v>-1</v>
      </c>
      <c r="J313" s="12">
        <v>0</v>
      </c>
      <c r="K313" s="12"/>
      <c r="L313" s="13">
        <v>-1</v>
      </c>
      <c r="M313" s="14">
        <v>0</v>
      </c>
      <c r="N313" s="14">
        <v>0</v>
      </c>
      <c r="O313" s="13">
        <v>-1</v>
      </c>
    </row>
    <row r="314" ht="17.05" customHeight="1" spans="1:15">
      <c r="A314" s="9"/>
      <c r="B314" s="9"/>
      <c r="C314" s="9"/>
      <c r="D314" s="9"/>
      <c r="E314" s="10" t="s">
        <v>1096</v>
      </c>
      <c r="F314" s="11" t="s">
        <v>1097</v>
      </c>
      <c r="G314" s="12">
        <v>33.32</v>
      </c>
      <c r="H314" s="12">
        <v>0</v>
      </c>
      <c r="I314" s="13" t="e">
        <v>#DIV/0!</v>
      </c>
      <c r="J314" s="12">
        <v>0.748</v>
      </c>
      <c r="K314" s="12">
        <v>0</v>
      </c>
      <c r="L314" s="13" t="e">
        <v>#DIV/0!</v>
      </c>
      <c r="M314" s="14">
        <v>44.5454545454545</v>
      </c>
      <c r="N314" s="14">
        <v>0</v>
      </c>
      <c r="O314" s="13" t="e">
        <v>#DIV/0!</v>
      </c>
    </row>
    <row r="315" ht="17.05" customHeight="1" spans="1:15">
      <c r="A315" s="9"/>
      <c r="B315" s="9"/>
      <c r="C315" s="9"/>
      <c r="D315" s="9"/>
      <c r="E315" s="10" t="s">
        <v>1099</v>
      </c>
      <c r="F315" s="11" t="s">
        <v>1100</v>
      </c>
      <c r="G315" s="12">
        <v>1154.02</v>
      </c>
      <c r="H315" s="12">
        <v>1736.67</v>
      </c>
      <c r="I315" s="13">
        <v>-0.335498396356245</v>
      </c>
      <c r="J315" s="12">
        <v>31.704</v>
      </c>
      <c r="K315" s="12">
        <v>38.81</v>
      </c>
      <c r="L315" s="13">
        <v>-0.183097139912394</v>
      </c>
      <c r="M315" s="14">
        <v>36.3998233661368</v>
      </c>
      <c r="N315" s="14">
        <v>44.7480030919866</v>
      </c>
      <c r="O315" s="13">
        <v>-0.186559827232711</v>
      </c>
    </row>
    <row r="316" ht="17.05" customHeight="1" spans="1:15">
      <c r="A316" s="9"/>
      <c r="B316" s="9"/>
      <c r="C316" s="9"/>
      <c r="D316" s="9"/>
      <c r="E316" s="10" t="s">
        <v>1102</v>
      </c>
      <c r="F316" s="11" t="s">
        <v>1103</v>
      </c>
      <c r="G316" s="12"/>
      <c r="H316" s="12">
        <v>0</v>
      </c>
      <c r="I316" s="13">
        <v>-1</v>
      </c>
      <c r="J316" s="12"/>
      <c r="K316" s="12">
        <v>0</v>
      </c>
      <c r="L316" s="13">
        <v>-1</v>
      </c>
      <c r="M316" s="14">
        <v>0</v>
      </c>
      <c r="N316" s="14">
        <v>0</v>
      </c>
      <c r="O316" s="13">
        <v>-1</v>
      </c>
    </row>
    <row r="317" ht="17.05" customHeight="1" spans="1:15">
      <c r="A317" s="9"/>
      <c r="B317" s="9"/>
      <c r="C317" s="9"/>
      <c r="D317" s="9"/>
      <c r="E317" s="10" t="s">
        <v>1105</v>
      </c>
      <c r="F317" s="11" t="s">
        <v>1106</v>
      </c>
      <c r="G317" s="12"/>
      <c r="H317" s="12">
        <v>9.4</v>
      </c>
      <c r="I317" s="13">
        <v>-1</v>
      </c>
      <c r="J317" s="12"/>
      <c r="K317" s="12">
        <v>2.348</v>
      </c>
      <c r="L317" s="13">
        <v>-1</v>
      </c>
      <c r="M317" s="14">
        <v>0</v>
      </c>
      <c r="N317" s="14">
        <v>4.00340715502555</v>
      </c>
      <c r="O317" s="13">
        <v>-1</v>
      </c>
    </row>
    <row r="318" ht="17.05" customHeight="1" spans="1:15">
      <c r="A318" s="9"/>
      <c r="B318" s="9"/>
      <c r="C318" s="9"/>
      <c r="D318" s="9"/>
      <c r="E318" s="10" t="s">
        <v>1108</v>
      </c>
      <c r="F318" s="11" t="s">
        <v>1109</v>
      </c>
      <c r="G318" s="12">
        <v>0</v>
      </c>
      <c r="H318" s="12"/>
      <c r="I318" s="13">
        <v>-1</v>
      </c>
      <c r="J318" s="12">
        <v>0</v>
      </c>
      <c r="K318" s="12"/>
      <c r="L318" s="13">
        <v>-1</v>
      </c>
      <c r="M318" s="14">
        <v>0</v>
      </c>
      <c r="N318" s="14">
        <v>0</v>
      </c>
      <c r="O318" s="13">
        <v>-1</v>
      </c>
    </row>
    <row r="319" ht="17.05" customHeight="1" spans="1:15">
      <c r="A319" s="9"/>
      <c r="B319" s="9"/>
      <c r="C319" s="9"/>
      <c r="D319" s="9"/>
      <c r="E319" s="10" t="s">
        <v>1111</v>
      </c>
      <c r="F319" s="11" t="s">
        <v>1112</v>
      </c>
      <c r="G319" s="12"/>
      <c r="H319" s="12">
        <v>230.7</v>
      </c>
      <c r="I319" s="13">
        <v>-1</v>
      </c>
      <c r="J319" s="12"/>
      <c r="K319" s="12">
        <v>11.44</v>
      </c>
      <c r="L319" s="13">
        <v>-1</v>
      </c>
      <c r="M319" s="14">
        <v>0</v>
      </c>
      <c r="N319" s="14">
        <v>20.1660839160839</v>
      </c>
      <c r="O319" s="13">
        <v>-1</v>
      </c>
    </row>
    <row r="320" ht="17.05" customHeight="1" spans="1:15">
      <c r="A320" s="9"/>
      <c r="B320" s="9"/>
      <c r="C320" s="9"/>
      <c r="D320" s="9"/>
      <c r="E320" s="10" t="s">
        <v>1114</v>
      </c>
      <c r="F320" s="11" t="s">
        <v>1115</v>
      </c>
      <c r="G320" s="12">
        <v>3152.79</v>
      </c>
      <c r="H320" s="12">
        <v>3508.52</v>
      </c>
      <c r="I320" s="13">
        <v>-0.101390329825681</v>
      </c>
      <c r="J320" s="12">
        <v>792.835</v>
      </c>
      <c r="K320" s="12">
        <v>827.272</v>
      </c>
      <c r="L320" s="13">
        <v>-0.0416271794524655</v>
      </c>
      <c r="M320" s="14">
        <v>3.97660295017248</v>
      </c>
      <c r="N320" s="14">
        <v>4.24107186028295</v>
      </c>
      <c r="O320" s="13">
        <v>-0.0623589787730753</v>
      </c>
    </row>
    <row r="321" ht="17.05" customHeight="1" spans="1:15">
      <c r="A321" s="9"/>
      <c r="B321" s="9"/>
      <c r="C321" s="9"/>
      <c r="D321" s="9"/>
      <c r="E321" s="10" t="s">
        <v>1117</v>
      </c>
      <c r="F321" s="11" t="s">
        <v>1118</v>
      </c>
      <c r="G321" s="12"/>
      <c r="H321" s="12">
        <v>0</v>
      </c>
      <c r="I321" s="13">
        <v>-1</v>
      </c>
      <c r="J321" s="12"/>
      <c r="K321" s="12">
        <v>0</v>
      </c>
      <c r="L321" s="13">
        <v>-1</v>
      </c>
      <c r="M321" s="14">
        <v>0</v>
      </c>
      <c r="N321" s="14">
        <v>0</v>
      </c>
      <c r="O321" s="13">
        <v>-1</v>
      </c>
    </row>
    <row r="322" ht="14.3" customHeight="1" spans="1:15">
      <c r="A322" s="9"/>
      <c r="B322" s="9"/>
      <c r="C322" s="9"/>
      <c r="D322" s="9"/>
      <c r="E322" s="15" t="s">
        <v>1226</v>
      </c>
      <c r="F322" s="15"/>
      <c r="G322" s="16">
        <v>186761.62</v>
      </c>
      <c r="H322" s="16">
        <v>161528.47</v>
      </c>
      <c r="I322" s="17">
        <v>0.156214876547769</v>
      </c>
      <c r="J322" s="16">
        <v>9902.875</v>
      </c>
      <c r="K322" s="16">
        <v>5379.099</v>
      </c>
      <c r="L322" s="17">
        <v>0.840991400232641</v>
      </c>
      <c r="M322" s="18">
        <v>18.8593332744279</v>
      </c>
      <c r="N322" s="18">
        <v>30.0289081870402</v>
      </c>
      <c r="O322" s="17">
        <v>-0.371960740065564</v>
      </c>
    </row>
    <row r="323" ht="14.3" customHeight="1" spans="1:15">
      <c r="A323" s="9"/>
      <c r="B323" s="9"/>
      <c r="C323" s="19" t="s">
        <v>1233</v>
      </c>
      <c r="D323" s="19"/>
      <c r="E323" s="19"/>
      <c r="F323" s="19"/>
      <c r="G323" s="20">
        <v>186761.62</v>
      </c>
      <c r="H323" s="20">
        <v>161528.47</v>
      </c>
      <c r="I323" s="21">
        <v>0.156214876547769</v>
      </c>
      <c r="J323" s="20">
        <v>9902.875</v>
      </c>
      <c r="K323" s="20">
        <v>5379.099</v>
      </c>
      <c r="L323" s="21">
        <v>0.840991400232641</v>
      </c>
      <c r="M323" s="22">
        <v>18.8593332744279</v>
      </c>
      <c r="N323" s="22">
        <v>30.0289081870402</v>
      </c>
      <c r="O323" s="21">
        <v>-0.371960740065564</v>
      </c>
    </row>
    <row r="324" ht="17.05" customHeight="1" spans="1:15">
      <c r="A324" s="9"/>
      <c r="B324" s="9" t="s">
        <v>1234</v>
      </c>
      <c r="C324" s="9" t="s">
        <v>134</v>
      </c>
      <c r="D324" s="9" t="s">
        <v>135</v>
      </c>
      <c r="E324" s="10" t="s">
        <v>1120</v>
      </c>
      <c r="F324" s="11" t="s">
        <v>1121</v>
      </c>
      <c r="G324" s="12">
        <v>0</v>
      </c>
      <c r="H324" s="12"/>
      <c r="I324" s="13">
        <v>-1</v>
      </c>
      <c r="J324" s="12">
        <v>0</v>
      </c>
      <c r="K324" s="12"/>
      <c r="L324" s="13">
        <v>-1</v>
      </c>
      <c r="M324" s="14">
        <v>0</v>
      </c>
      <c r="N324" s="14">
        <v>0</v>
      </c>
      <c r="O324" s="13">
        <v>-1</v>
      </c>
    </row>
    <row r="325" ht="17.05" customHeight="1" spans="1:15">
      <c r="A325" s="9"/>
      <c r="B325" s="9"/>
      <c r="C325" s="9"/>
      <c r="D325" s="9"/>
      <c r="E325" s="10" t="s">
        <v>1123</v>
      </c>
      <c r="F325" s="11" t="s">
        <v>1124</v>
      </c>
      <c r="G325" s="12">
        <v>30.2</v>
      </c>
      <c r="H325" s="12">
        <v>1572.49</v>
      </c>
      <c r="I325" s="13">
        <v>-0.98079479042792</v>
      </c>
      <c r="J325" s="12">
        <v>2.884</v>
      </c>
      <c r="K325" s="12">
        <v>36.62</v>
      </c>
      <c r="L325" s="13">
        <v>-0.921245221190606</v>
      </c>
      <c r="M325" s="14">
        <v>10.4715672676838</v>
      </c>
      <c r="N325" s="14">
        <v>42.9407427635172</v>
      </c>
      <c r="O325" s="13">
        <v>-0.756139121175601</v>
      </c>
    </row>
    <row r="326" ht="17.05" customHeight="1" spans="1:15">
      <c r="A326" s="9"/>
      <c r="B326" s="9"/>
      <c r="C326" s="9"/>
      <c r="D326" s="9"/>
      <c r="E326" s="10" t="s">
        <v>1126</v>
      </c>
      <c r="F326" s="11" t="s">
        <v>1127</v>
      </c>
      <c r="G326" s="12">
        <v>0</v>
      </c>
      <c r="H326" s="12">
        <v>0</v>
      </c>
      <c r="I326" s="13">
        <v>-1</v>
      </c>
      <c r="J326" s="12">
        <v>0</v>
      </c>
      <c r="K326" s="12">
        <v>0</v>
      </c>
      <c r="L326" s="13">
        <v>-1</v>
      </c>
      <c r="M326" s="14">
        <v>0</v>
      </c>
      <c r="N326" s="14">
        <v>0</v>
      </c>
      <c r="O326" s="13">
        <v>-1</v>
      </c>
    </row>
    <row r="327" ht="17.05" customHeight="1" spans="1:15">
      <c r="A327" s="9"/>
      <c r="B327" s="9"/>
      <c r="C327" s="9"/>
      <c r="D327" s="9"/>
      <c r="E327" s="10" t="s">
        <v>1129</v>
      </c>
      <c r="F327" s="11" t="s">
        <v>1130</v>
      </c>
      <c r="G327" s="12">
        <v>0</v>
      </c>
      <c r="H327" s="12">
        <v>0</v>
      </c>
      <c r="I327" s="13">
        <v>-1</v>
      </c>
      <c r="J327" s="12">
        <v>0</v>
      </c>
      <c r="K327" s="12">
        <v>0</v>
      </c>
      <c r="L327" s="13">
        <v>-1</v>
      </c>
      <c r="M327" s="14">
        <v>0</v>
      </c>
      <c r="N327" s="14">
        <v>0</v>
      </c>
      <c r="O327" s="13">
        <v>-1</v>
      </c>
    </row>
    <row r="328" ht="17.05" customHeight="1" spans="1:15">
      <c r="A328" s="9"/>
      <c r="B328" s="9"/>
      <c r="C328" s="9"/>
      <c r="D328" s="9"/>
      <c r="E328" s="10" t="s">
        <v>1132</v>
      </c>
      <c r="F328" s="11" t="s">
        <v>1133</v>
      </c>
      <c r="G328" s="12">
        <v>0</v>
      </c>
      <c r="H328" s="12">
        <v>0</v>
      </c>
      <c r="I328" s="13">
        <v>-1</v>
      </c>
      <c r="J328" s="12">
        <v>0</v>
      </c>
      <c r="K328" s="12">
        <v>0</v>
      </c>
      <c r="L328" s="13">
        <v>-1</v>
      </c>
      <c r="M328" s="14">
        <v>0</v>
      </c>
      <c r="N328" s="14">
        <v>0</v>
      </c>
      <c r="O328" s="13">
        <v>-1</v>
      </c>
    </row>
    <row r="329" ht="17.05" customHeight="1" spans="1:15">
      <c r="A329" s="9"/>
      <c r="B329" s="9"/>
      <c r="C329" s="9"/>
      <c r="D329" s="9"/>
      <c r="E329" s="10" t="s">
        <v>1135</v>
      </c>
      <c r="F329" s="11" t="s">
        <v>1136</v>
      </c>
      <c r="G329" s="12">
        <v>0</v>
      </c>
      <c r="H329" s="12">
        <v>0</v>
      </c>
      <c r="I329" s="13">
        <v>-1</v>
      </c>
      <c r="J329" s="12">
        <v>0</v>
      </c>
      <c r="K329" s="12">
        <v>0</v>
      </c>
      <c r="L329" s="13">
        <v>-1</v>
      </c>
      <c r="M329" s="14">
        <v>0</v>
      </c>
      <c r="N329" s="14">
        <v>0</v>
      </c>
      <c r="O329" s="13">
        <v>-1</v>
      </c>
    </row>
    <row r="330" ht="14.3" customHeight="1" spans="1:15">
      <c r="A330" s="9"/>
      <c r="B330" s="9"/>
      <c r="C330" s="9"/>
      <c r="D330" s="9"/>
      <c r="E330" s="15" t="s">
        <v>1226</v>
      </c>
      <c r="F330" s="15"/>
      <c r="G330" s="16">
        <v>30.2</v>
      </c>
      <c r="H330" s="16">
        <v>1572.49</v>
      </c>
      <c r="I330" s="17">
        <v>-0.98079479042792</v>
      </c>
      <c r="J330" s="16">
        <v>2.884</v>
      </c>
      <c r="K330" s="16">
        <v>36.62</v>
      </c>
      <c r="L330" s="17">
        <v>-0.921245221190606</v>
      </c>
      <c r="M330" s="18">
        <v>10.4715672676838</v>
      </c>
      <c r="N330" s="18">
        <v>42.9407427635172</v>
      </c>
      <c r="O330" s="17">
        <v>-0.756139121175601</v>
      </c>
    </row>
    <row r="331" ht="14.3" customHeight="1" spans="1:15">
      <c r="A331" s="9"/>
      <c r="B331" s="9"/>
      <c r="C331" s="19" t="s">
        <v>1235</v>
      </c>
      <c r="D331" s="19"/>
      <c r="E331" s="19"/>
      <c r="F331" s="19"/>
      <c r="G331" s="20">
        <v>30.2</v>
      </c>
      <c r="H331" s="20">
        <v>1572.49</v>
      </c>
      <c r="I331" s="21">
        <v>-0.98079479042792</v>
      </c>
      <c r="J331" s="20">
        <v>2.884</v>
      </c>
      <c r="K331" s="20">
        <v>36.62</v>
      </c>
      <c r="L331" s="21">
        <v>-0.921245221190606</v>
      </c>
      <c r="M331" s="22">
        <v>10.4715672676838</v>
      </c>
      <c r="N331" s="22">
        <v>42.9407427635172</v>
      </c>
      <c r="O331" s="21">
        <v>-0.756139121175601</v>
      </c>
    </row>
    <row r="332" ht="17.05" customHeight="1" spans="1:15">
      <c r="A332" s="9"/>
      <c r="B332" s="9" t="s">
        <v>1236</v>
      </c>
      <c r="C332" s="9" t="s">
        <v>132</v>
      </c>
      <c r="D332" s="9" t="s">
        <v>133</v>
      </c>
      <c r="E332" s="10" t="s">
        <v>1138</v>
      </c>
      <c r="F332" s="11" t="s">
        <v>1139</v>
      </c>
      <c r="G332" s="12"/>
      <c r="H332" s="12">
        <v>0</v>
      </c>
      <c r="I332" s="13">
        <v>-1</v>
      </c>
      <c r="J332" s="12"/>
      <c r="K332" s="12">
        <v>0</v>
      </c>
      <c r="L332" s="13">
        <v>-1</v>
      </c>
      <c r="M332" s="14">
        <v>0</v>
      </c>
      <c r="N332" s="14">
        <v>0</v>
      </c>
      <c r="O332" s="13">
        <v>-1</v>
      </c>
    </row>
    <row r="333" ht="17.05" customHeight="1" spans="1:15">
      <c r="A333" s="9"/>
      <c r="B333" s="9"/>
      <c r="C333" s="9"/>
      <c r="D333" s="9"/>
      <c r="E333" s="10" t="s">
        <v>1141</v>
      </c>
      <c r="F333" s="11" t="s">
        <v>1142</v>
      </c>
      <c r="G333" s="12"/>
      <c r="H333" s="12">
        <v>169.4</v>
      </c>
      <c r="I333" s="13">
        <v>-1</v>
      </c>
      <c r="J333" s="12"/>
      <c r="K333" s="12">
        <v>3</v>
      </c>
      <c r="L333" s="13">
        <v>-1</v>
      </c>
      <c r="M333" s="14">
        <v>0</v>
      </c>
      <c r="N333" s="14">
        <v>56.4666666666667</v>
      </c>
      <c r="O333" s="13">
        <v>-1</v>
      </c>
    </row>
    <row r="334" ht="17.05" customHeight="1" spans="1:15">
      <c r="A334" s="9"/>
      <c r="B334" s="9"/>
      <c r="C334" s="9"/>
      <c r="D334" s="9"/>
      <c r="E334" s="10" t="s">
        <v>1144</v>
      </c>
      <c r="F334" s="11" t="s">
        <v>1145</v>
      </c>
      <c r="G334" s="12"/>
      <c r="H334" s="12">
        <v>587.2</v>
      </c>
      <c r="I334" s="13">
        <v>-1</v>
      </c>
      <c r="J334" s="12"/>
      <c r="K334" s="12">
        <v>14</v>
      </c>
      <c r="L334" s="13">
        <v>-1</v>
      </c>
      <c r="M334" s="14">
        <v>0</v>
      </c>
      <c r="N334" s="14">
        <v>41.9428571428571</v>
      </c>
      <c r="O334" s="13">
        <v>-1</v>
      </c>
    </row>
    <row r="335" ht="17.05" customHeight="1" spans="1:15">
      <c r="A335" s="9"/>
      <c r="B335" s="9"/>
      <c r="C335" s="9"/>
      <c r="D335" s="9"/>
      <c r="E335" s="10" t="s">
        <v>1147</v>
      </c>
      <c r="F335" s="11" t="s">
        <v>1148</v>
      </c>
      <c r="G335" s="12"/>
      <c r="H335" s="12">
        <v>2463.6</v>
      </c>
      <c r="I335" s="13">
        <v>-1</v>
      </c>
      <c r="J335" s="12"/>
      <c r="K335" s="12">
        <v>38</v>
      </c>
      <c r="L335" s="13">
        <v>-1</v>
      </c>
      <c r="M335" s="14">
        <v>0</v>
      </c>
      <c r="N335" s="14">
        <v>64.8315789473684</v>
      </c>
      <c r="O335" s="13">
        <v>-1</v>
      </c>
    </row>
    <row r="336" ht="17.05" customHeight="1" spans="1:15">
      <c r="A336" s="9"/>
      <c r="B336" s="9"/>
      <c r="C336" s="9"/>
      <c r="D336" s="9"/>
      <c r="E336" s="10" t="s">
        <v>1150</v>
      </c>
      <c r="F336" s="11" t="s">
        <v>1151</v>
      </c>
      <c r="G336" s="12"/>
      <c r="H336" s="12">
        <v>1186.4</v>
      </c>
      <c r="I336" s="13">
        <v>-1</v>
      </c>
      <c r="J336" s="12"/>
      <c r="K336" s="12">
        <v>33</v>
      </c>
      <c r="L336" s="13">
        <v>-1</v>
      </c>
      <c r="M336" s="14">
        <v>0</v>
      </c>
      <c r="N336" s="14">
        <v>35.9515151515152</v>
      </c>
      <c r="O336" s="13">
        <v>-1</v>
      </c>
    </row>
    <row r="337" ht="17.05" customHeight="1" spans="1:15">
      <c r="A337" s="9"/>
      <c r="B337" s="9"/>
      <c r="C337" s="9"/>
      <c r="D337" s="9"/>
      <c r="E337" s="10" t="s">
        <v>1153</v>
      </c>
      <c r="F337" s="11" t="s">
        <v>1154</v>
      </c>
      <c r="G337" s="12"/>
      <c r="H337" s="12">
        <v>95.2</v>
      </c>
      <c r="I337" s="13">
        <v>-1</v>
      </c>
      <c r="J337" s="12"/>
      <c r="K337" s="12">
        <v>4</v>
      </c>
      <c r="L337" s="13">
        <v>-1</v>
      </c>
      <c r="M337" s="14">
        <v>0</v>
      </c>
      <c r="N337" s="14">
        <v>23.8</v>
      </c>
      <c r="O337" s="13">
        <v>-1</v>
      </c>
    </row>
    <row r="338" ht="17.05" customHeight="1" spans="1:15">
      <c r="A338" s="9"/>
      <c r="B338" s="9"/>
      <c r="C338" s="9"/>
      <c r="D338" s="9"/>
      <c r="E338" s="10" t="s">
        <v>1156</v>
      </c>
      <c r="F338" s="11" t="s">
        <v>1157</v>
      </c>
      <c r="G338" s="12">
        <v>0</v>
      </c>
      <c r="H338" s="12">
        <v>394.79</v>
      </c>
      <c r="I338" s="13">
        <v>-1</v>
      </c>
      <c r="J338" s="12">
        <v>0</v>
      </c>
      <c r="K338" s="12">
        <v>21</v>
      </c>
      <c r="L338" s="13">
        <v>-1</v>
      </c>
      <c r="M338" s="14">
        <v>0</v>
      </c>
      <c r="N338" s="14">
        <v>18.7995238095238</v>
      </c>
      <c r="O338" s="13">
        <v>-1</v>
      </c>
    </row>
    <row r="339" ht="17.05" customHeight="1" spans="1:15">
      <c r="A339" s="9"/>
      <c r="B339" s="9"/>
      <c r="C339" s="9"/>
      <c r="D339" s="9"/>
      <c r="E339" s="10" t="s">
        <v>1159</v>
      </c>
      <c r="F339" s="11" t="s">
        <v>1160</v>
      </c>
      <c r="G339" s="12"/>
      <c r="H339" s="12">
        <v>0</v>
      </c>
      <c r="I339" s="13">
        <v>-1</v>
      </c>
      <c r="J339" s="12"/>
      <c r="K339" s="12">
        <v>0</v>
      </c>
      <c r="L339" s="13">
        <v>-1</v>
      </c>
      <c r="M339" s="14">
        <v>0</v>
      </c>
      <c r="N339" s="14">
        <v>0</v>
      </c>
      <c r="O339" s="13">
        <v>-1</v>
      </c>
    </row>
    <row r="340" ht="17.05" customHeight="1" spans="1:15">
      <c r="A340" s="9"/>
      <c r="B340" s="9"/>
      <c r="C340" s="9"/>
      <c r="D340" s="9"/>
      <c r="E340" s="10" t="s">
        <v>1162</v>
      </c>
      <c r="F340" s="11" t="s">
        <v>1163</v>
      </c>
      <c r="G340" s="12">
        <v>358</v>
      </c>
      <c r="H340" s="12">
        <v>393.8</v>
      </c>
      <c r="I340" s="13">
        <v>-0.0909090909090909</v>
      </c>
      <c r="J340" s="12">
        <v>10</v>
      </c>
      <c r="K340" s="12">
        <v>11</v>
      </c>
      <c r="L340" s="13">
        <v>-0.0909090909090909</v>
      </c>
      <c r="M340" s="14">
        <v>35.8</v>
      </c>
      <c r="N340" s="14">
        <v>35.8</v>
      </c>
      <c r="O340" s="13">
        <v>0</v>
      </c>
    </row>
    <row r="341" ht="17.05" customHeight="1" spans="1:15">
      <c r="A341" s="9"/>
      <c r="B341" s="9"/>
      <c r="C341" s="9"/>
      <c r="D341" s="9"/>
      <c r="E341" s="10" t="s">
        <v>1165</v>
      </c>
      <c r="F341" s="11" t="s">
        <v>1166</v>
      </c>
      <c r="G341" s="12"/>
      <c r="H341" s="12">
        <v>179.4</v>
      </c>
      <c r="I341" s="13">
        <v>-1</v>
      </c>
      <c r="J341" s="12"/>
      <c r="K341" s="12">
        <v>6</v>
      </c>
      <c r="L341" s="13">
        <v>-1</v>
      </c>
      <c r="M341" s="14">
        <v>0</v>
      </c>
      <c r="N341" s="14">
        <v>29.9</v>
      </c>
      <c r="O341" s="13">
        <v>-1</v>
      </c>
    </row>
    <row r="342" ht="17.05" customHeight="1" spans="1:15">
      <c r="A342" s="9"/>
      <c r="B342" s="9"/>
      <c r="C342" s="9"/>
      <c r="D342" s="9"/>
      <c r="E342" s="10" t="s">
        <v>1168</v>
      </c>
      <c r="F342" s="11" t="s">
        <v>1169</v>
      </c>
      <c r="G342" s="12"/>
      <c r="H342" s="12">
        <v>239</v>
      </c>
      <c r="I342" s="13">
        <v>-1</v>
      </c>
      <c r="J342" s="12"/>
      <c r="K342" s="12">
        <v>10</v>
      </c>
      <c r="L342" s="13">
        <v>-1</v>
      </c>
      <c r="M342" s="14">
        <v>0</v>
      </c>
      <c r="N342" s="14">
        <v>23.9</v>
      </c>
      <c r="O342" s="13">
        <v>-1</v>
      </c>
    </row>
    <row r="343" ht="17.05" customHeight="1" spans="1:15">
      <c r="A343" s="9"/>
      <c r="B343" s="9"/>
      <c r="C343" s="9"/>
      <c r="D343" s="9"/>
      <c r="E343" s="10" t="s">
        <v>1171</v>
      </c>
      <c r="F343" s="11" t="s">
        <v>1172</v>
      </c>
      <c r="G343" s="12"/>
      <c r="H343" s="12">
        <v>1097.8</v>
      </c>
      <c r="I343" s="13">
        <v>-1</v>
      </c>
      <c r="J343" s="12"/>
      <c r="K343" s="12">
        <v>22</v>
      </c>
      <c r="L343" s="13">
        <v>-1</v>
      </c>
      <c r="M343" s="14">
        <v>0</v>
      </c>
      <c r="N343" s="14">
        <v>49.9</v>
      </c>
      <c r="O343" s="13">
        <v>-1</v>
      </c>
    </row>
    <row r="344" ht="17.05" customHeight="1" spans="1:15">
      <c r="A344" s="9"/>
      <c r="B344" s="9"/>
      <c r="C344" s="9"/>
      <c r="D344" s="9"/>
      <c r="E344" s="10" t="s">
        <v>1174</v>
      </c>
      <c r="F344" s="11" t="s">
        <v>1175</v>
      </c>
      <c r="G344" s="12"/>
      <c r="H344" s="12">
        <v>0</v>
      </c>
      <c r="I344" s="13">
        <v>-1</v>
      </c>
      <c r="J344" s="12"/>
      <c r="K344" s="12">
        <v>0</v>
      </c>
      <c r="L344" s="13">
        <v>-1</v>
      </c>
      <c r="M344" s="14">
        <v>0</v>
      </c>
      <c r="N344" s="14">
        <v>0</v>
      </c>
      <c r="O344" s="13">
        <v>-1</v>
      </c>
    </row>
    <row r="345" ht="17.05" customHeight="1" spans="1:15">
      <c r="A345" s="9"/>
      <c r="B345" s="9"/>
      <c r="C345" s="9"/>
      <c r="D345" s="9"/>
      <c r="E345" s="10" t="s">
        <v>1177</v>
      </c>
      <c r="F345" s="11" t="s">
        <v>1178</v>
      </c>
      <c r="G345" s="12"/>
      <c r="H345" s="12">
        <v>95.2</v>
      </c>
      <c r="I345" s="13">
        <v>-1</v>
      </c>
      <c r="J345" s="12"/>
      <c r="K345" s="12">
        <v>8</v>
      </c>
      <c r="L345" s="13">
        <v>-1</v>
      </c>
      <c r="M345" s="14">
        <v>0</v>
      </c>
      <c r="N345" s="14">
        <v>11.9</v>
      </c>
      <c r="O345" s="13">
        <v>-1</v>
      </c>
    </row>
    <row r="346" ht="17.05" customHeight="1" spans="1:15">
      <c r="A346" s="9"/>
      <c r="B346" s="9"/>
      <c r="C346" s="9"/>
      <c r="D346" s="9"/>
      <c r="E346" s="10" t="s">
        <v>1180</v>
      </c>
      <c r="F346" s="11" t="s">
        <v>1181</v>
      </c>
      <c r="G346" s="12"/>
      <c r="H346" s="12">
        <v>0</v>
      </c>
      <c r="I346" s="13">
        <v>-1</v>
      </c>
      <c r="J346" s="12"/>
      <c r="K346" s="12">
        <v>0</v>
      </c>
      <c r="L346" s="13">
        <v>-1</v>
      </c>
      <c r="M346" s="14">
        <v>0</v>
      </c>
      <c r="N346" s="14">
        <v>0</v>
      </c>
      <c r="O346" s="13">
        <v>-1</v>
      </c>
    </row>
    <row r="347" ht="17.05" customHeight="1" spans="1:15">
      <c r="A347" s="9"/>
      <c r="B347" s="9"/>
      <c r="C347" s="9"/>
      <c r="D347" s="9"/>
      <c r="E347" s="10" t="s">
        <v>1183</v>
      </c>
      <c r="F347" s="11" t="s">
        <v>1184</v>
      </c>
      <c r="G347" s="12"/>
      <c r="H347" s="12">
        <v>1047</v>
      </c>
      <c r="I347" s="13">
        <v>-1</v>
      </c>
      <c r="J347" s="12"/>
      <c r="K347" s="12">
        <v>15</v>
      </c>
      <c r="L347" s="13">
        <v>-1</v>
      </c>
      <c r="M347" s="14">
        <v>0</v>
      </c>
      <c r="N347" s="14">
        <v>69.8</v>
      </c>
      <c r="O347" s="13">
        <v>-1</v>
      </c>
    </row>
    <row r="348" ht="17.05" customHeight="1" spans="1:15">
      <c r="A348" s="9"/>
      <c r="B348" s="9"/>
      <c r="C348" s="9"/>
      <c r="D348" s="9"/>
      <c r="E348" s="10" t="s">
        <v>1186</v>
      </c>
      <c r="F348" s="11" t="s">
        <v>1187</v>
      </c>
      <c r="G348" s="12"/>
      <c r="H348" s="12">
        <v>74</v>
      </c>
      <c r="I348" s="13">
        <v>-1</v>
      </c>
      <c r="J348" s="12"/>
      <c r="K348" s="12">
        <v>5</v>
      </c>
      <c r="L348" s="13">
        <v>-1</v>
      </c>
      <c r="M348" s="14">
        <v>0</v>
      </c>
      <c r="N348" s="14">
        <v>14.8</v>
      </c>
      <c r="O348" s="13">
        <v>-1</v>
      </c>
    </row>
    <row r="349" ht="17.05" customHeight="1" spans="1:15">
      <c r="A349" s="9"/>
      <c r="B349" s="9"/>
      <c r="C349" s="9"/>
      <c r="D349" s="9"/>
      <c r="E349" s="10" t="s">
        <v>1189</v>
      </c>
      <c r="F349" s="11" t="s">
        <v>1190</v>
      </c>
      <c r="G349" s="12"/>
      <c r="H349" s="12">
        <v>257.4</v>
      </c>
      <c r="I349" s="13">
        <v>-1</v>
      </c>
      <c r="J349" s="12"/>
      <c r="K349" s="12">
        <v>13</v>
      </c>
      <c r="L349" s="13">
        <v>-1</v>
      </c>
      <c r="M349" s="14">
        <v>0</v>
      </c>
      <c r="N349" s="14">
        <v>19.8</v>
      </c>
      <c r="O349" s="13">
        <v>-1</v>
      </c>
    </row>
    <row r="350" ht="17.05" customHeight="1" spans="1:15">
      <c r="A350" s="9"/>
      <c r="B350" s="9"/>
      <c r="C350" s="9"/>
      <c r="D350" s="9"/>
      <c r="E350" s="10" t="s">
        <v>1192</v>
      </c>
      <c r="F350" s="11" t="s">
        <v>1193</v>
      </c>
      <c r="G350" s="12"/>
      <c r="H350" s="12">
        <v>0</v>
      </c>
      <c r="I350" s="13">
        <v>-1</v>
      </c>
      <c r="J350" s="12"/>
      <c r="K350" s="12">
        <v>0</v>
      </c>
      <c r="L350" s="13">
        <v>-1</v>
      </c>
      <c r="M350" s="14">
        <v>0</v>
      </c>
      <c r="N350" s="14">
        <v>0</v>
      </c>
      <c r="O350" s="13">
        <v>-1</v>
      </c>
    </row>
    <row r="351" ht="17.05" customHeight="1" spans="1:15">
      <c r="A351" s="9"/>
      <c r="B351" s="9"/>
      <c r="C351" s="9"/>
      <c r="D351" s="9"/>
      <c r="E351" s="10" t="s">
        <v>1195</v>
      </c>
      <c r="F351" s="11" t="s">
        <v>1196</v>
      </c>
      <c r="G351" s="12"/>
      <c r="H351" s="12">
        <v>198</v>
      </c>
      <c r="I351" s="13">
        <v>-1</v>
      </c>
      <c r="J351" s="12"/>
      <c r="K351" s="12">
        <v>10</v>
      </c>
      <c r="L351" s="13">
        <v>-1</v>
      </c>
      <c r="M351" s="14">
        <v>0</v>
      </c>
      <c r="N351" s="14">
        <v>19.8</v>
      </c>
      <c r="O351" s="13">
        <v>-1</v>
      </c>
    </row>
    <row r="352" ht="17.05" customHeight="1" spans="1:15">
      <c r="A352" s="9"/>
      <c r="B352" s="9"/>
      <c r="C352" s="9"/>
      <c r="D352" s="9"/>
      <c r="E352" s="10" t="s">
        <v>1198</v>
      </c>
      <c r="F352" s="11" t="s">
        <v>1199</v>
      </c>
      <c r="G352" s="12"/>
      <c r="H352" s="12">
        <v>412.79</v>
      </c>
      <c r="I352" s="13">
        <v>-1</v>
      </c>
      <c r="J352" s="12"/>
      <c r="K352" s="12">
        <v>16</v>
      </c>
      <c r="L352" s="13">
        <v>-1</v>
      </c>
      <c r="M352" s="14">
        <v>0</v>
      </c>
      <c r="N352" s="14">
        <v>25.799375</v>
      </c>
      <c r="O352" s="13">
        <v>-1</v>
      </c>
    </row>
    <row r="353" ht="17.05" customHeight="1" spans="1:15">
      <c r="A353" s="9"/>
      <c r="B353" s="9"/>
      <c r="C353" s="9"/>
      <c r="D353" s="9"/>
      <c r="E353" s="10" t="s">
        <v>1201</v>
      </c>
      <c r="F353" s="11" t="s">
        <v>1202</v>
      </c>
      <c r="G353" s="12"/>
      <c r="H353" s="12">
        <v>134.1</v>
      </c>
      <c r="I353" s="13">
        <v>-1</v>
      </c>
      <c r="J353" s="12"/>
      <c r="K353" s="12">
        <v>9</v>
      </c>
      <c r="L353" s="13">
        <v>-1</v>
      </c>
      <c r="M353" s="14">
        <v>0</v>
      </c>
      <c r="N353" s="14">
        <v>14.9</v>
      </c>
      <c r="O353" s="13">
        <v>-1</v>
      </c>
    </row>
    <row r="354" ht="17.05" customHeight="1" spans="1:15">
      <c r="A354" s="9"/>
      <c r="B354" s="9"/>
      <c r="C354" s="9"/>
      <c r="D354" s="9"/>
      <c r="E354" s="10" t="s">
        <v>1204</v>
      </c>
      <c r="F354" s="11" t="s">
        <v>1205</v>
      </c>
      <c r="G354" s="12"/>
      <c r="H354" s="12">
        <v>74.5</v>
      </c>
      <c r="I354" s="13">
        <v>-1</v>
      </c>
      <c r="J354" s="12"/>
      <c r="K354" s="12">
        <v>5</v>
      </c>
      <c r="L354" s="13">
        <v>-1</v>
      </c>
      <c r="M354" s="14">
        <v>0</v>
      </c>
      <c r="N354" s="14">
        <v>14.9</v>
      </c>
      <c r="O354" s="13">
        <v>-1</v>
      </c>
    </row>
    <row r="355" ht="17.05" customHeight="1" spans="1:15">
      <c r="A355" s="9"/>
      <c r="B355" s="9"/>
      <c r="C355" s="9"/>
      <c r="D355" s="9"/>
      <c r="E355" s="10" t="s">
        <v>1207</v>
      </c>
      <c r="F355" s="11" t="s">
        <v>1208</v>
      </c>
      <c r="G355" s="12"/>
      <c r="H355" s="12">
        <v>0</v>
      </c>
      <c r="I355" s="13">
        <v>-1</v>
      </c>
      <c r="J355" s="12"/>
      <c r="K355" s="12">
        <v>0</v>
      </c>
      <c r="L355" s="13">
        <v>-1</v>
      </c>
      <c r="M355" s="14">
        <v>0</v>
      </c>
      <c r="N355" s="14">
        <v>0</v>
      </c>
      <c r="O355" s="13">
        <v>-1</v>
      </c>
    </row>
    <row r="356" ht="17.05" customHeight="1" spans="1:15">
      <c r="A356" s="9"/>
      <c r="B356" s="9"/>
      <c r="C356" s="9"/>
      <c r="D356" s="9"/>
      <c r="E356" s="10" t="s">
        <v>1210</v>
      </c>
      <c r="F356" s="11" t="s">
        <v>1211</v>
      </c>
      <c r="G356" s="12"/>
      <c r="H356" s="12">
        <v>125.3</v>
      </c>
      <c r="I356" s="13">
        <v>-1</v>
      </c>
      <c r="J356" s="12"/>
      <c r="K356" s="12">
        <v>7</v>
      </c>
      <c r="L356" s="13">
        <v>-1</v>
      </c>
      <c r="M356" s="14">
        <v>0</v>
      </c>
      <c r="N356" s="14">
        <v>17.9</v>
      </c>
      <c r="O356" s="13">
        <v>-1</v>
      </c>
    </row>
    <row r="357" ht="17.05" customHeight="1" spans="1:15">
      <c r="A357" s="9"/>
      <c r="B357" s="9"/>
      <c r="C357" s="9"/>
      <c r="D357" s="9"/>
      <c r="E357" s="10" t="s">
        <v>1213</v>
      </c>
      <c r="F357" s="11" t="s">
        <v>1214</v>
      </c>
      <c r="G357" s="12"/>
      <c r="H357" s="12">
        <v>183.2</v>
      </c>
      <c r="I357" s="13">
        <v>-1</v>
      </c>
      <c r="J357" s="12"/>
      <c r="K357" s="12">
        <v>8</v>
      </c>
      <c r="L357" s="13">
        <v>-1</v>
      </c>
      <c r="M357" s="14">
        <v>0</v>
      </c>
      <c r="N357" s="14">
        <v>22.9</v>
      </c>
      <c r="O357" s="13">
        <v>-1</v>
      </c>
    </row>
    <row r="358" ht="14.3" customHeight="1" spans="1:15">
      <c r="A358" s="9"/>
      <c r="B358" s="9"/>
      <c r="C358" s="9"/>
      <c r="D358" s="9"/>
      <c r="E358" s="15" t="s">
        <v>1226</v>
      </c>
      <c r="F358" s="15"/>
      <c r="G358" s="16">
        <v>358</v>
      </c>
      <c r="H358" s="16">
        <v>9408.08</v>
      </c>
      <c r="I358" s="17">
        <v>-0.961947602486373</v>
      </c>
      <c r="J358" s="16">
        <v>10</v>
      </c>
      <c r="K358" s="16">
        <v>258</v>
      </c>
      <c r="L358" s="17">
        <v>-0.961240310077519</v>
      </c>
      <c r="M358" s="18">
        <v>35.8</v>
      </c>
      <c r="N358" s="18">
        <v>36.4654263565891</v>
      </c>
      <c r="O358" s="17">
        <v>-0.0182481441484342</v>
      </c>
    </row>
    <row r="359" ht="17.05" customHeight="1" spans="1:15">
      <c r="A359" s="9"/>
      <c r="B359" s="9"/>
      <c r="C359" s="9" t="s">
        <v>130</v>
      </c>
      <c r="D359" s="9" t="s">
        <v>131</v>
      </c>
      <c r="E359" s="10" t="s">
        <v>1216</v>
      </c>
      <c r="F359" s="11" t="s">
        <v>1217</v>
      </c>
      <c r="G359" s="12">
        <v>0</v>
      </c>
      <c r="H359" s="12">
        <v>1255</v>
      </c>
      <c r="I359" s="13">
        <v>-1</v>
      </c>
      <c r="J359" s="12">
        <v>0</v>
      </c>
      <c r="K359" s="12">
        <v>50.2</v>
      </c>
      <c r="L359" s="13">
        <v>-1</v>
      </c>
      <c r="M359" s="14">
        <v>0</v>
      </c>
      <c r="N359" s="14">
        <v>25</v>
      </c>
      <c r="O359" s="13">
        <v>-1</v>
      </c>
    </row>
    <row r="360" ht="17.05" customHeight="1" spans="1:15">
      <c r="A360" s="9"/>
      <c r="B360" s="9"/>
      <c r="C360" s="9"/>
      <c r="D360" s="9"/>
      <c r="E360" s="10" t="s">
        <v>1219</v>
      </c>
      <c r="F360" s="11" t="s">
        <v>1220</v>
      </c>
      <c r="G360" s="12">
        <v>0</v>
      </c>
      <c r="H360" s="12">
        <v>25007.5</v>
      </c>
      <c r="I360" s="13">
        <v>-1</v>
      </c>
      <c r="J360" s="12">
        <v>0</v>
      </c>
      <c r="K360" s="12">
        <v>1074.3</v>
      </c>
      <c r="L360" s="13">
        <v>-1</v>
      </c>
      <c r="M360" s="14">
        <v>0</v>
      </c>
      <c r="N360" s="14">
        <v>23.2779484315368</v>
      </c>
      <c r="O360" s="13">
        <v>-1</v>
      </c>
    </row>
    <row r="361" ht="14.3" customHeight="1" spans="1:15">
      <c r="A361" s="9"/>
      <c r="B361" s="9"/>
      <c r="C361" s="9"/>
      <c r="D361" s="9"/>
      <c r="E361" s="15" t="s">
        <v>1226</v>
      </c>
      <c r="F361" s="15"/>
      <c r="G361" s="16">
        <v>0</v>
      </c>
      <c r="H361" s="16">
        <v>26262.5</v>
      </c>
      <c r="I361" s="17">
        <v>-1</v>
      </c>
      <c r="J361" s="16">
        <v>0</v>
      </c>
      <c r="K361" s="16">
        <v>1124.5</v>
      </c>
      <c r="L361" s="17">
        <v>-1</v>
      </c>
      <c r="M361" s="18">
        <v>0</v>
      </c>
      <c r="N361" s="18">
        <v>23.3548243663851</v>
      </c>
      <c r="O361" s="17">
        <v>-1</v>
      </c>
    </row>
    <row r="362" ht="14.3" customHeight="1" spans="1:15">
      <c r="A362" s="9"/>
      <c r="B362" s="9"/>
      <c r="C362" s="19" t="s">
        <v>1237</v>
      </c>
      <c r="D362" s="19"/>
      <c r="E362" s="19"/>
      <c r="F362" s="19"/>
      <c r="G362" s="20">
        <v>358</v>
      </c>
      <c r="H362" s="20">
        <v>35670.58</v>
      </c>
      <c r="I362" s="21">
        <v>-0.989963717999539</v>
      </c>
      <c r="J362" s="20">
        <v>10</v>
      </c>
      <c r="K362" s="20">
        <v>1382.5</v>
      </c>
      <c r="L362" s="21">
        <v>-0.992766726943942</v>
      </c>
      <c r="M362" s="22">
        <v>35.8</v>
      </c>
      <c r="N362" s="22">
        <v>25.8015045207957</v>
      </c>
      <c r="O362" s="21">
        <v>0.387515986563717</v>
      </c>
    </row>
    <row r="363" ht="14.3" customHeight="1" spans="1:15">
      <c r="A363" s="1"/>
    </row>
  </sheetData>
  <mergeCells count="67">
    <mergeCell ref="D1:J1"/>
    <mergeCell ref="E2:F2"/>
    <mergeCell ref="G3:I3"/>
    <mergeCell ref="J3:L3"/>
    <mergeCell ref="M3:O3"/>
    <mergeCell ref="A5:F5"/>
    <mergeCell ref="E9:F9"/>
    <mergeCell ref="E55:F55"/>
    <mergeCell ref="E89:F89"/>
    <mergeCell ref="E112:F112"/>
    <mergeCell ref="E147:F147"/>
    <mergeCell ref="C148:F148"/>
    <mergeCell ref="E158:F158"/>
    <mergeCell ref="E174:F174"/>
    <mergeCell ref="E191:F191"/>
    <mergeCell ref="C192:F192"/>
    <mergeCell ref="E241:F241"/>
    <mergeCell ref="E274:F274"/>
    <mergeCell ref="C275:F275"/>
    <mergeCell ref="E322:F322"/>
    <mergeCell ref="C323:F323"/>
    <mergeCell ref="E330:F330"/>
    <mergeCell ref="C331:F331"/>
    <mergeCell ref="E358:F358"/>
    <mergeCell ref="E361:F361"/>
    <mergeCell ref="C362:F362"/>
    <mergeCell ref="A3:A4"/>
    <mergeCell ref="A6:A362"/>
    <mergeCell ref="B3:B4"/>
    <mergeCell ref="B6:B148"/>
    <mergeCell ref="B149:B192"/>
    <mergeCell ref="B193:B275"/>
    <mergeCell ref="B276:B323"/>
    <mergeCell ref="B324:B331"/>
    <mergeCell ref="B332:B362"/>
    <mergeCell ref="C3:C4"/>
    <mergeCell ref="C6:C9"/>
    <mergeCell ref="C10:C55"/>
    <mergeCell ref="C56:C89"/>
    <mergeCell ref="C90:C112"/>
    <mergeCell ref="C113:C147"/>
    <mergeCell ref="C149:C158"/>
    <mergeCell ref="C159:C174"/>
    <mergeCell ref="C175:C191"/>
    <mergeCell ref="C193:C241"/>
    <mergeCell ref="C242:C274"/>
    <mergeCell ref="C276:C322"/>
    <mergeCell ref="C324:C330"/>
    <mergeCell ref="C332:C358"/>
    <mergeCell ref="C359:C361"/>
    <mergeCell ref="D3:D4"/>
    <mergeCell ref="D6:D9"/>
    <mergeCell ref="D10:D55"/>
    <mergeCell ref="D56:D89"/>
    <mergeCell ref="D90:D112"/>
    <mergeCell ref="D113:D147"/>
    <mergeCell ref="D149:D158"/>
    <mergeCell ref="D159:D174"/>
    <mergeCell ref="D175:D191"/>
    <mergeCell ref="D193:D241"/>
    <mergeCell ref="D242:D274"/>
    <mergeCell ref="D276:D322"/>
    <mergeCell ref="D324:D330"/>
    <mergeCell ref="D332:D358"/>
    <mergeCell ref="D359:D361"/>
    <mergeCell ref="E3:E4"/>
    <mergeCell ref="F3:F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大类-店</vt:lpstr>
      <vt:lpstr>中类</vt:lpstr>
      <vt:lpstr>小分类</vt:lpstr>
      <vt:lpstr>单品</vt:lpstr>
      <vt:lpstr>单品业绩对比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fyz</cp:lastModifiedBy>
  <dcterms:created xsi:type="dcterms:W3CDTF">2026-05-19T04:39:00Z</dcterms:created>
  <dcterms:modified xsi:type="dcterms:W3CDTF">2026-05-19T04:48:30Z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A761E0EBCA754D25B8D1C93B692D9581_12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