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单品汇总" sheetId="4" r:id="rId1"/>
    <sheet name="大单品店级别" sheetId="6" r:id="rId2"/>
    <sheet name="新品汇总" sheetId="3" r:id="rId3"/>
    <sheet name="新品店级别" sheetId="1" r:id="rId4"/>
    <sheet name="补充新品" sheetId="8" r:id="rId5"/>
    <sheet name="自有品牌汇总" sheetId="5" r:id="rId6"/>
    <sheet name="自有品牌店级别" sheetId="7" r:id="rId7"/>
    <sheet name="自有品牌到货" sheetId="9" r:id="rId8"/>
    <sheet name="鲜奶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<sst xmlns="http://schemas.openxmlformats.org/spreadsheetml/2006/main" count="1756" uniqueCount="854">
  <si>
    <t>课</t>
  </si>
  <si>
    <t>品牌</t>
  </si>
  <si>
    <t>商品编码</t>
  </si>
  <si>
    <t>商品名称</t>
  </si>
  <si>
    <t>业绩</t>
  </si>
  <si>
    <t>库存金额</t>
  </si>
  <si>
    <t>库存数量</t>
  </si>
  <si>
    <t>总计</t>
  </si>
  <si>
    <t>32个单品</t>
  </si>
  <si>
    <t>27-乳品饮料课</t>
  </si>
  <si>
    <t>蒙牛</t>
  </si>
  <si>
    <t>5978380</t>
  </si>
  <si>
    <t>蒙牛精选牧场纯牛奶全脂苗条装250ml*12</t>
  </si>
  <si>
    <t>4777403</t>
  </si>
  <si>
    <t>蒙牛纯甄风味酸牛奶香草口味利乐钻200g</t>
  </si>
  <si>
    <t>农夫山泉</t>
  </si>
  <si>
    <t>3196472</t>
  </si>
  <si>
    <t>农夫山泉东方树叶茉莉花茶原味茶饮料500ml</t>
  </si>
  <si>
    <t>8419392</t>
  </si>
  <si>
    <t>东方树叶陈皮白茶500ml</t>
  </si>
  <si>
    <t>2402574</t>
  </si>
  <si>
    <t>农夫山泉电解质水低糖柠檬风味550ml</t>
  </si>
  <si>
    <t>2402543</t>
  </si>
  <si>
    <t>农夫山泉电解质水低糖西柚风味550ml</t>
  </si>
  <si>
    <t>6个单品</t>
  </si>
  <si>
    <t>22-食品杂货课</t>
  </si>
  <si>
    <t>英氏</t>
  </si>
  <si>
    <t>8057495</t>
  </si>
  <si>
    <t>金豆芽金银花柚子汁100ml</t>
  </si>
  <si>
    <t>康师傅</t>
  </si>
  <si>
    <t>5358939</t>
  </si>
  <si>
    <t>康师傅红烧牛肉面1倍半五包</t>
  </si>
  <si>
    <t>周氏</t>
  </si>
  <si>
    <t>8483959</t>
  </si>
  <si>
    <t>周氏茯苓黄芪豆浆粉520g</t>
  </si>
  <si>
    <t>味好美</t>
  </si>
  <si>
    <t>3784440</t>
  </si>
  <si>
    <t>味好美挤挤装番茄沙司330g</t>
  </si>
  <si>
    <t>5358946</t>
  </si>
  <si>
    <t>康师傅香辣牛肉面1倍半五包</t>
  </si>
  <si>
    <t>丹尼斯</t>
  </si>
  <si>
    <t>2414737</t>
  </si>
  <si>
    <t>丹尼斯特级酿造生抽1.28L</t>
  </si>
  <si>
    <t>2402697</t>
  </si>
  <si>
    <t>丹尼斯酿造山西陈醋1.75L</t>
  </si>
  <si>
    <t>丰岛</t>
  </si>
  <si>
    <t>8304674</t>
  </si>
  <si>
    <t>丰岛鲜果捞黄桃227g</t>
  </si>
  <si>
    <t>8304704</t>
  </si>
  <si>
    <t>丰岛鲜果捞桔子227g</t>
  </si>
  <si>
    <t>9个单品</t>
  </si>
  <si>
    <t>21-烟酒课</t>
  </si>
  <si>
    <t>崂山</t>
  </si>
  <si>
    <t>3934968</t>
  </si>
  <si>
    <t>崂山啤酒330ml*6听</t>
  </si>
  <si>
    <t>春都</t>
  </si>
  <si>
    <t>2408705</t>
  </si>
  <si>
    <t>春都菠萝啤味碳酸饮料330ml*6</t>
  </si>
  <si>
    <t>2个单品</t>
  </si>
  <si>
    <t>26-休闲食品课</t>
  </si>
  <si>
    <t>卫龙</t>
  </si>
  <si>
    <t>8567222</t>
  </si>
  <si>
    <t>卫龙麻酱味魔芋爽350g</t>
  </si>
  <si>
    <t>溜溜梅</t>
  </si>
  <si>
    <t>2410524</t>
  </si>
  <si>
    <t>溜溜梅电解质冰沙梅冻混合装300g</t>
  </si>
  <si>
    <t>a1</t>
  </si>
  <si>
    <t>8051080</t>
  </si>
  <si>
    <t>a1笋尖鸡肉肠原味240g</t>
  </si>
  <si>
    <t>金晔</t>
  </si>
  <si>
    <t>5520169</t>
  </si>
  <si>
    <t>金晔蓝莓山楂棒108g</t>
  </si>
  <si>
    <t>8564276</t>
  </si>
  <si>
    <t>卫龙重庆老火锅味魔芋爽350g</t>
  </si>
  <si>
    <t>5825462</t>
  </si>
  <si>
    <t>金晔水蜜桃山楂棒108g</t>
  </si>
  <si>
    <t>可比克</t>
  </si>
  <si>
    <t>2427621</t>
  </si>
  <si>
    <t>可比克纯切薯片淡盐味100g</t>
  </si>
  <si>
    <t>凯利来</t>
  </si>
  <si>
    <t>8563224</t>
  </si>
  <si>
    <t>凯利来米酥脆200g</t>
  </si>
  <si>
    <t>都遇</t>
  </si>
  <si>
    <t>8598905</t>
  </si>
  <si>
    <t>都遇轻牛乳蛋糕248克</t>
  </si>
  <si>
    <t>8051073</t>
  </si>
  <si>
    <t>a1笋尖鸡肉肠香辣味240g</t>
  </si>
  <si>
    <t>5437092</t>
  </si>
  <si>
    <t>金晔原味山楂棒128g</t>
  </si>
  <si>
    <t>11个单品</t>
  </si>
  <si>
    <t>20-日配课</t>
  </si>
  <si>
    <t>君乐宝</t>
  </si>
  <si>
    <t>5609420</t>
  </si>
  <si>
    <t>君乐宝0.09秒悦鲜活牛奶250ml+10ml</t>
  </si>
  <si>
    <t>思念</t>
  </si>
  <si>
    <t>5371747</t>
  </si>
  <si>
    <t>思念蜜枣粽440g</t>
  </si>
  <si>
    <t>光明</t>
  </si>
  <si>
    <t>5972722</t>
  </si>
  <si>
    <t>光明新鲜牧场高品质牛乳（INF 活性）420g</t>
  </si>
  <si>
    <t>伊利</t>
  </si>
  <si>
    <t>2414713</t>
  </si>
  <si>
    <t>伊利原味简配方风味酸奶380g</t>
  </si>
  <si>
    <t>4个单品</t>
  </si>
  <si>
    <t>区域</t>
  </si>
  <si>
    <t>店别/商品</t>
  </si>
  <si>
    <t>合计业绩</t>
  </si>
  <si>
    <t>合计销量</t>
  </si>
  <si>
    <t>日均销量</t>
  </si>
  <si>
    <t>占比</t>
  </si>
  <si>
    <t>合计库存金额</t>
  </si>
  <si>
    <t>合计库存数量</t>
  </si>
  <si>
    <t>31</t>
  </si>
  <si>
    <t>32</t>
  </si>
  <si>
    <t>9</t>
  </si>
  <si>
    <t>5</t>
  </si>
  <si>
    <t>26</t>
  </si>
  <si>
    <t>4</t>
  </si>
  <si>
    <t>8</t>
  </si>
  <si>
    <t>17</t>
  </si>
  <si>
    <t>30</t>
  </si>
  <si>
    <t>7</t>
  </si>
  <si>
    <t>6</t>
  </si>
  <si>
    <t>28</t>
  </si>
  <si>
    <t>11</t>
  </si>
  <si>
    <t>12</t>
  </si>
  <si>
    <t>1</t>
  </si>
  <si>
    <t>21</t>
  </si>
  <si>
    <t>22</t>
  </si>
  <si>
    <t>2</t>
  </si>
  <si>
    <t>23</t>
  </si>
  <si>
    <t>3</t>
  </si>
  <si>
    <t>27</t>
  </si>
  <si>
    <t>20</t>
  </si>
  <si>
    <t>19</t>
  </si>
  <si>
    <t>10</t>
  </si>
  <si>
    <t>13</t>
  </si>
  <si>
    <t>14</t>
  </si>
  <si>
    <t>29</t>
  </si>
  <si>
    <t>15</t>
  </si>
  <si>
    <t>16</t>
  </si>
  <si>
    <t>25</t>
  </si>
  <si>
    <t>24</t>
  </si>
  <si>
    <t>18</t>
  </si>
  <si>
    <t>2402543-农夫山泉电解质水低糖西柚风味550ml</t>
  </si>
  <si>
    <t>2402574-农夫山泉电解质水低糖柠檬风味550ml</t>
  </si>
  <si>
    <t>2402697-丹尼斯酿造山西陈醋1.75L</t>
  </si>
  <si>
    <t>2408705-春都菠萝啤味碳酸饮料330ml*6</t>
  </si>
  <si>
    <t>2410524-溜溜梅电解质冰沙梅冻混合装300g</t>
  </si>
  <si>
    <t>2414713-伊利原味简配方风味酸奶380g</t>
  </si>
  <si>
    <t>2414737-丹尼斯特级酿造生抽1.28L</t>
  </si>
  <si>
    <t>2427621-可比克纯切薯片淡盐味100g</t>
  </si>
  <si>
    <t>3196472-农夫山泉东方树叶茉莉花茶原味茶饮料500ml</t>
  </si>
  <si>
    <t>3784440-味好美挤挤装番茄沙司330g</t>
  </si>
  <si>
    <t>3934968-崂山啤酒330ml*6听</t>
  </si>
  <si>
    <t>4777403-蒙牛纯甄风味酸牛奶香草口味利乐钻200g</t>
  </si>
  <si>
    <t>5358939-康师傅红烧牛肉面1倍半五包</t>
  </si>
  <si>
    <t>5358946-康师傅香辣牛肉面1倍半五包</t>
  </si>
  <si>
    <t>5371747-思念蜜枣粽440g</t>
  </si>
  <si>
    <t>5437092-金晔原味山楂棒128g</t>
  </si>
  <si>
    <t>5520169-金晔蓝莓山楂棒108g</t>
  </si>
  <si>
    <t>5609420-君乐宝0.09秒悦鲜活牛奶250ml+10ml</t>
  </si>
  <si>
    <t>5825462-金晔水蜜桃山楂棒108g</t>
  </si>
  <si>
    <t>5972722-光明新鲜牧场高品质牛乳（INF 活性）420g</t>
  </si>
  <si>
    <t>5978380-蒙牛精选牧场纯牛奶全脂苗条装250ml*12</t>
  </si>
  <si>
    <t>8051073-a1笋尖鸡肉肠香辣味240g</t>
  </si>
  <si>
    <t>8051080-a1笋尖鸡肉肠原味240g</t>
  </si>
  <si>
    <t>8057495-金豆芽金银花柚子汁100ml</t>
  </si>
  <si>
    <t>8304674-丰岛鲜果捞黄桃227g</t>
  </si>
  <si>
    <t>8304704-丰岛鲜果捞桔子227g</t>
  </si>
  <si>
    <t>8419392-东方树叶陈皮白茶500ml</t>
  </si>
  <si>
    <t>8483959-周氏茯苓黄芪豆浆粉520g</t>
  </si>
  <si>
    <t>8563224-凯利来米酥脆200g</t>
  </si>
  <si>
    <t>8564276-卫龙重庆老火锅味魔芋爽350g</t>
  </si>
  <si>
    <t>8567222-卫龙麻酱味魔芋爽350g</t>
  </si>
  <si>
    <t>8598905-都遇轻牛乳蛋糕248克</t>
  </si>
  <si>
    <t>销量</t>
  </si>
  <si>
    <t>S1</t>
  </si>
  <si>
    <t>1105-航海店</t>
  </si>
  <si>
    <t>1057-开源店</t>
  </si>
  <si>
    <t>1004-南昌店</t>
  </si>
  <si>
    <t>1003-中原店</t>
  </si>
  <si>
    <t>1086-嵩山店</t>
  </si>
  <si>
    <t>1015-塔南店</t>
  </si>
  <si>
    <t>1041-六天地</t>
  </si>
  <si>
    <t>1016-人民店</t>
  </si>
  <si>
    <t>1009-上街店</t>
  </si>
  <si>
    <t>1008-文峰店</t>
  </si>
  <si>
    <t>1074-瑞达店</t>
  </si>
  <si>
    <t>1043-濮阳店</t>
  </si>
  <si>
    <t>1076-铁塔店</t>
  </si>
  <si>
    <t>1035-巩义店</t>
  </si>
  <si>
    <t>1066-紫云店</t>
  </si>
  <si>
    <t>1037-政和店</t>
  </si>
  <si>
    <t>1056-金山店</t>
  </si>
  <si>
    <t>1052-三门峡</t>
  </si>
  <si>
    <t>1072-北大店</t>
  </si>
  <si>
    <t>1058-春晓店</t>
  </si>
  <si>
    <t>1069-文明店</t>
  </si>
  <si>
    <t>S1合计</t>
  </si>
  <si>
    <t>S2</t>
  </si>
  <si>
    <t>1073-惠济店</t>
  </si>
  <si>
    <t>1094-象湖店</t>
  </si>
  <si>
    <t>1006-沁园店</t>
  </si>
  <si>
    <t>1067-长江店</t>
  </si>
  <si>
    <t>1079-金穗店</t>
  </si>
  <si>
    <t>1126-商丘凯旋店</t>
  </si>
  <si>
    <t>1026-大学店</t>
  </si>
  <si>
    <t>1053-辽河店</t>
  </si>
  <si>
    <t>1060-东明店</t>
  </si>
  <si>
    <t>1029-丰乐店</t>
  </si>
  <si>
    <t>1075-秦岭店</t>
  </si>
  <si>
    <t>1114-绿水店</t>
  </si>
  <si>
    <t>1080-新郑店</t>
  </si>
  <si>
    <t>1034-未来店</t>
  </si>
  <si>
    <t>1023-华府店</t>
  </si>
  <si>
    <t>1032-新华店</t>
  </si>
  <si>
    <t>1024-新密店</t>
  </si>
  <si>
    <t>1027-花园店</t>
  </si>
  <si>
    <t>1039-高新店</t>
  </si>
  <si>
    <t>1010-天坛店</t>
  </si>
  <si>
    <t>1013-丰产店</t>
  </si>
  <si>
    <t>1020-漯河店</t>
  </si>
  <si>
    <t>1025-济水店</t>
  </si>
  <si>
    <t>1031-汝州店</t>
  </si>
  <si>
    <t>S2合计</t>
  </si>
  <si>
    <t>T1</t>
  </si>
  <si>
    <t>1061-中华店</t>
  </si>
  <si>
    <t>1011-郑花店</t>
  </si>
  <si>
    <t>T1合计</t>
  </si>
  <si>
    <t>B</t>
  </si>
  <si>
    <t>1059-大卫城</t>
  </si>
  <si>
    <t>1110-中州店</t>
  </si>
  <si>
    <t>1045-彰德府</t>
  </si>
  <si>
    <t>1042-一天地</t>
  </si>
  <si>
    <t>1018-人拜店</t>
  </si>
  <si>
    <t>B合计</t>
  </si>
  <si>
    <t>S3</t>
  </si>
  <si>
    <t>1096-长安店</t>
  </si>
  <si>
    <t>1092-商都店</t>
  </si>
  <si>
    <t>1106-青屏店</t>
  </si>
  <si>
    <t>1119-虞城店</t>
  </si>
  <si>
    <t>1101-复兴店</t>
  </si>
  <si>
    <t>1102-工人店</t>
  </si>
  <si>
    <t>1108-永明店</t>
  </si>
  <si>
    <t>1070-纱北店</t>
  </si>
  <si>
    <t>1120-和顺店</t>
  </si>
  <si>
    <t>1036-纱厂店</t>
  </si>
  <si>
    <t>1103-绿城店</t>
  </si>
  <si>
    <t>1122-白桦店</t>
  </si>
  <si>
    <t>1123-索凌店</t>
  </si>
  <si>
    <t>1078-南彩店</t>
  </si>
  <si>
    <t>1091-汤帝店</t>
  </si>
  <si>
    <t>1085-南阳店</t>
  </si>
  <si>
    <t>1125-漯河柳江店</t>
  </si>
  <si>
    <t>S3合计</t>
  </si>
  <si>
    <t>22个单品</t>
  </si>
  <si>
    <t>2410340</t>
  </si>
  <si>
    <t>a1笋尖脆皮烤肠果木熏烤黑胡椒味240g</t>
  </si>
  <si>
    <t>2410333</t>
  </si>
  <si>
    <t>a1笋尖脆皮烤肠果木熏烤清香原味240g</t>
  </si>
  <si>
    <t>2434599</t>
  </si>
  <si>
    <t>金晔大果粒山楂条黑加仑蓝莓味158g</t>
  </si>
  <si>
    <t>2434582</t>
  </si>
  <si>
    <t>金晔大果粒山楂条芭乐双莓味158g</t>
  </si>
  <si>
    <t>淘吉</t>
  </si>
  <si>
    <t>2430812</t>
  </si>
  <si>
    <t>淘吉原浆果冻红心芭乐燕窝果玫珑蜜瓜285g</t>
  </si>
  <si>
    <t>生合堂</t>
  </si>
  <si>
    <t>2428086</t>
  </si>
  <si>
    <t>生和堂金银花双柚冻552g</t>
  </si>
  <si>
    <t>2428048</t>
  </si>
  <si>
    <t>生和堂羽衣甘蓝冻552g</t>
  </si>
  <si>
    <t>美丹</t>
  </si>
  <si>
    <t>2427157</t>
  </si>
  <si>
    <t>美丹黑松露馅饼干170g</t>
  </si>
  <si>
    <t>巧大娘</t>
  </si>
  <si>
    <t>2428000</t>
  </si>
  <si>
    <t>巧大娘鹿茸菌爆汁豆干150g</t>
  </si>
  <si>
    <t>2427058</t>
  </si>
  <si>
    <t>美丹榴莲软馅饼干170g</t>
  </si>
  <si>
    <t>2427966</t>
  </si>
  <si>
    <t>巧大娘爆汁豆干麻酱味160g</t>
  </si>
  <si>
    <t>喜茶</t>
  </si>
  <si>
    <t>2429885</t>
  </si>
  <si>
    <t>喜茶羽衣甘蓝苹果橙350ml</t>
  </si>
  <si>
    <t>2429908</t>
  </si>
  <si>
    <t>喜茶羽衣甘蓝双柚植物果蔬汁350ml</t>
  </si>
  <si>
    <t>神农很忙</t>
  </si>
  <si>
    <t>2430232</t>
  </si>
  <si>
    <t>盼盼黄精五黑水500ml</t>
  </si>
  <si>
    <t>蜂解</t>
  </si>
  <si>
    <t>2430362</t>
  </si>
  <si>
    <t>蜂解桃柚茉莉蜂蜜水360g</t>
  </si>
  <si>
    <t>2430256</t>
  </si>
  <si>
    <t>盼盼红参五红水500ml</t>
  </si>
  <si>
    <t>茶小开</t>
  </si>
  <si>
    <t>2410432</t>
  </si>
  <si>
    <t>茶小开魔法冻冻茶葡萄乌龙果冻果汁茶400ml</t>
  </si>
  <si>
    <t>2410425</t>
  </si>
  <si>
    <t>茶小开魔法冻冻茶橙子茉莉果冻果汁茶400ml</t>
  </si>
  <si>
    <t>7个单品</t>
  </si>
  <si>
    <t>好人家</t>
  </si>
  <si>
    <t>2417448</t>
  </si>
  <si>
    <t>好人家青花椒炒鸡调料200g</t>
  </si>
  <si>
    <t>五谷道场</t>
  </si>
  <si>
    <t>2427324</t>
  </si>
  <si>
    <t>五谷道场酸笋螺蛳拌面135g*5</t>
  </si>
  <si>
    <t>2427331</t>
  </si>
  <si>
    <t>康师傅奶香芝士火鸡面119g*5</t>
  </si>
  <si>
    <t>3个单品</t>
  </si>
  <si>
    <t>乐堡</t>
  </si>
  <si>
    <t>2414850</t>
  </si>
  <si>
    <t>乐堡小麦精酿1L</t>
  </si>
  <si>
    <t>1个单品</t>
  </si>
  <si>
    <t>2410333-a1笋尖脆皮烤肠果木熏烤清香原味240g</t>
  </si>
  <si>
    <t>2410340-a1笋尖脆皮烤肠果木熏烤黑胡椒味240g</t>
  </si>
  <si>
    <t>2410425-茶小开魔法冻冻茶橙子茉莉果冻果汁茶400ml</t>
  </si>
  <si>
    <t>2410432-茶小开魔法冻冻茶葡萄乌龙果冻果汁茶400ml</t>
  </si>
  <si>
    <t>2417448-好人家青花椒炒鸡调料200g</t>
  </si>
  <si>
    <t>2427058-美丹榴莲软馅饼干170g</t>
  </si>
  <si>
    <t>2427157-美丹黑松露馅饼干170g</t>
  </si>
  <si>
    <t>2427324-五谷道场酸笋螺蛳拌面135g*5</t>
  </si>
  <si>
    <t>2427331-康师傅奶香芝士火鸡面119g*5</t>
  </si>
  <si>
    <t>2427966-巧大娘爆汁豆干麻酱味160g</t>
  </si>
  <si>
    <t>2428000-巧大娘鹿茸菌爆汁豆干150g</t>
  </si>
  <si>
    <t>2428048-生和堂羽衣甘蓝冻552g</t>
  </si>
  <si>
    <t>2428086-生和堂金银花双柚冻552g</t>
  </si>
  <si>
    <t>2429885-喜茶羽衣甘蓝苹果橙350ml</t>
  </si>
  <si>
    <t>2429908-喜茶羽衣甘蓝双柚植物果蔬汁350ml</t>
  </si>
  <si>
    <t>2430232-盼盼黄精五黑水500ml</t>
  </si>
  <si>
    <t>2430256-盼盼红参五红水500ml</t>
  </si>
  <si>
    <t>2430362-蜂解桃柚茉莉蜂蜜水360g</t>
  </si>
  <si>
    <t>2430812-淘吉原浆果冻红心芭乐燕窝果玫珑蜜瓜285g</t>
  </si>
  <si>
    <t>2434582-金晔大果粒山楂条芭乐双莓味158g</t>
  </si>
  <si>
    <t>2434599-金晔大果粒山楂条黑加仑蓝莓味158g</t>
  </si>
  <si>
    <t>2414850-乐堡小麦精酿1L</t>
  </si>
  <si>
    <t>采购主推新品明细</t>
  </si>
  <si>
    <t>序号</t>
  </si>
  <si>
    <t>品名</t>
  </si>
  <si>
    <t>规格</t>
  </si>
  <si>
    <t>售价</t>
  </si>
  <si>
    <t>经营门店</t>
  </si>
  <si>
    <t>商品卖点</t>
  </si>
  <si>
    <t>图片</t>
  </si>
  <si>
    <t>元气森林西瓜绵绵冰气泡水480ml</t>
  </si>
  <si>
    <t>480ml*15</t>
  </si>
  <si>
    <t>S1、S2、S3、B、T</t>
  </si>
  <si>
    <t>限定口味，西瓜绵绵冰
1. 打破碳酸不健康的印象，0糖0脂0卡，健康无负担
2. 顶瓜瓜好口味：精准捕捉夏日冰爽季流量密码
3. 好喝好看又好玩，扫描瓶身二维码解锁自制西瓜绵绵冰玩法
4. 比竞品配料更安心，大人小孩都能喝</t>
  </si>
  <si>
    <t>店别</t>
  </si>
  <si>
    <t>条形码</t>
  </si>
  <si>
    <t>销售数量</t>
  </si>
  <si>
    <t>销售金额</t>
  </si>
  <si>
    <t>1013/丰产店</t>
  </si>
  <si>
    <t>2439334</t>
  </si>
  <si>
    <t>元气森林西瓜绵绵冰气泡水</t>
  </si>
  <si>
    <t>480ml</t>
  </si>
  <si>
    <t>6937003711418</t>
  </si>
  <si>
    <t>1069/文明店</t>
  </si>
  <si>
    <t>1070/纱北店</t>
  </si>
  <si>
    <t>1024/新密店</t>
  </si>
  <si>
    <t>1091/汤帝店</t>
  </si>
  <si>
    <t>1018/人拜店</t>
  </si>
  <si>
    <t>1010/天坛店</t>
  </si>
  <si>
    <t>1031/汝州店</t>
  </si>
  <si>
    <t>1108/永明店</t>
  </si>
  <si>
    <t>1034/未来店</t>
  </si>
  <si>
    <t>1080/新郑店</t>
  </si>
  <si>
    <t>1052/三门峡</t>
  </si>
  <si>
    <t>1085/南阳店</t>
  </si>
  <si>
    <t>1020/漯河店</t>
  </si>
  <si>
    <t>1032/新华店</t>
  </si>
  <si>
    <t>1036/纱厂店</t>
  </si>
  <si>
    <t>1045/彰德府</t>
  </si>
  <si>
    <t>1043/濮阳店</t>
  </si>
  <si>
    <t>1011/郑花店</t>
  </si>
  <si>
    <t>1078/南彩店</t>
  </si>
  <si>
    <t>1110/中州店</t>
  </si>
  <si>
    <t>1025/济水店</t>
  </si>
  <si>
    <t>1027/花园店</t>
  </si>
  <si>
    <t>1075/秦岭店</t>
  </si>
  <si>
    <t>1094/象湖店</t>
  </si>
  <si>
    <t>1119/虞城店</t>
  </si>
  <si>
    <t>1061/中华店</t>
  </si>
  <si>
    <t>1039/高新店</t>
  </si>
  <si>
    <t>1066/紫云店</t>
  </si>
  <si>
    <t>1120/和顺店</t>
  </si>
  <si>
    <t>1125/漯河柳江店</t>
  </si>
  <si>
    <t>1042/一天地</t>
  </si>
  <si>
    <t>1023/华府店</t>
  </si>
  <si>
    <t>1016/人民店</t>
  </si>
  <si>
    <t>1060/东明店</t>
  </si>
  <si>
    <t>1114/绿水店</t>
  </si>
  <si>
    <t>1103/绿城店</t>
  </si>
  <si>
    <t>1003/中原店</t>
  </si>
  <si>
    <t>1067/长江店</t>
  </si>
  <si>
    <t>1102/工人店</t>
  </si>
  <si>
    <t>1126/商丘凯旋店</t>
  </si>
  <si>
    <t>1074/瑞达店</t>
  </si>
  <si>
    <t>1101/复兴店</t>
  </si>
  <si>
    <t>1123/索凌店</t>
  </si>
  <si>
    <t>1026/大学店</t>
  </si>
  <si>
    <t>1096/长安店</t>
  </si>
  <si>
    <t>1079/金穗店</t>
  </si>
  <si>
    <t>1056/金山店</t>
  </si>
  <si>
    <t>1029/丰乐店</t>
  </si>
  <si>
    <t>1076/铁塔店</t>
  </si>
  <si>
    <t>1041/六天地</t>
  </si>
  <si>
    <t>1092/商都店</t>
  </si>
  <si>
    <t>1122/白桦店</t>
  </si>
  <si>
    <t>1009/上街店</t>
  </si>
  <si>
    <t>1053/辽河店</t>
  </si>
  <si>
    <t>1058/春晓店</t>
  </si>
  <si>
    <t>1035/巩义店</t>
  </si>
  <si>
    <t>1106/青屏店</t>
  </si>
  <si>
    <t>1086/嵩山店</t>
  </si>
  <si>
    <t>1072/北大店</t>
  </si>
  <si>
    <t>1073/惠济店</t>
  </si>
  <si>
    <t>1006/沁园店</t>
  </si>
  <si>
    <t>1004/南昌店</t>
  </si>
  <si>
    <t>1008/文峰店</t>
  </si>
  <si>
    <t>1037/政和店</t>
  </si>
  <si>
    <t>1015/塔南店</t>
  </si>
  <si>
    <t>1057/开源店</t>
  </si>
  <si>
    <t>1105/航海店</t>
  </si>
  <si>
    <t>1059/大卫城</t>
  </si>
  <si>
    <t>135个单品</t>
  </si>
  <si>
    <t>8507501</t>
  </si>
  <si>
    <t>丹尼斯纯牛奶200ml*12</t>
  </si>
  <si>
    <t>8569448</t>
  </si>
  <si>
    <t>丹尼斯有机纯牛奶200ml*12</t>
  </si>
  <si>
    <t>8052117</t>
  </si>
  <si>
    <t>丹尼斯100%NFC椰子水1L</t>
  </si>
  <si>
    <t>8433572</t>
  </si>
  <si>
    <t>丹尼斯100%苹果汁1L</t>
  </si>
  <si>
    <t>5918591</t>
  </si>
  <si>
    <t>丹尼斯100%橙汁1L</t>
  </si>
  <si>
    <t>5918607</t>
  </si>
  <si>
    <t>丹尼斯100%水蜜桃汁1L</t>
  </si>
  <si>
    <t>8433589</t>
  </si>
  <si>
    <t>丹尼斯小青柠果汁饮料1L</t>
  </si>
  <si>
    <t>5918584</t>
  </si>
  <si>
    <t>丹尼斯100%芒果混合果汁1L</t>
  </si>
  <si>
    <t>8509338</t>
  </si>
  <si>
    <t>丹尼斯长白山天然矿泉水500ml</t>
  </si>
  <si>
    <t>8589972</t>
  </si>
  <si>
    <t>丹尼斯100%果汁礼盒1L*4</t>
  </si>
  <si>
    <t>8589958</t>
  </si>
  <si>
    <t>丹尼斯长白山天然矿泉水350ml</t>
  </si>
  <si>
    <t>8569462</t>
  </si>
  <si>
    <t>丹尼斯有机玉米汁1L</t>
  </si>
  <si>
    <t>8429841</t>
  </si>
  <si>
    <t>丹尼斯青柑普洱茶500ml</t>
  </si>
  <si>
    <t>8599193</t>
  </si>
  <si>
    <t>丹尼斯酸梅汤1L</t>
  </si>
  <si>
    <t>8547422</t>
  </si>
  <si>
    <t>丹尼斯山楂汤1L</t>
  </si>
  <si>
    <t>8599209</t>
  </si>
  <si>
    <t>丹尼斯小吊梨汤1L</t>
  </si>
  <si>
    <t>8429858</t>
  </si>
  <si>
    <t>丹尼斯茉莉花茶500ml</t>
  </si>
  <si>
    <t>8511898</t>
  </si>
  <si>
    <t>丹尼斯红枣枸杞水500ml</t>
  </si>
  <si>
    <t>8511904</t>
  </si>
  <si>
    <t>丹尼斯红豆薏米水500ml</t>
  </si>
  <si>
    <t>8527660</t>
  </si>
  <si>
    <t>丹尼斯长白山天然矿泉水5L</t>
  </si>
  <si>
    <t>8054593</t>
  </si>
  <si>
    <t>2400068</t>
  </si>
  <si>
    <t>丹尼斯100%葡萄汁1L</t>
  </si>
  <si>
    <t>8237781</t>
  </si>
  <si>
    <t>8569486</t>
  </si>
  <si>
    <t>丹尼斯有机纯牛奶双提礼品袋</t>
  </si>
  <si>
    <t>8540850</t>
  </si>
  <si>
    <t>丹尼斯纯牛奶双提礼品袋</t>
  </si>
  <si>
    <t>25个单品</t>
  </si>
  <si>
    <t>8542830</t>
  </si>
  <si>
    <t>丹尼斯低芥酸菜籽油5L</t>
  </si>
  <si>
    <t>8590275</t>
  </si>
  <si>
    <t>丹尼斯多用途小麦粉5kg</t>
  </si>
  <si>
    <t>8563101</t>
  </si>
  <si>
    <t>丹尼斯压榨一级花生油5L</t>
  </si>
  <si>
    <t>8525154</t>
  </si>
  <si>
    <t>丹尼斯即食燕麦片1kg</t>
  </si>
  <si>
    <t>8589552</t>
  </si>
  <si>
    <t>丹尼斯长粒香大米5kg</t>
  </si>
  <si>
    <t>2400075</t>
  </si>
  <si>
    <t>丹尼斯压榨一级葵花籽油5L</t>
  </si>
  <si>
    <t>8589569</t>
  </si>
  <si>
    <t>丹尼斯五常大米5kg</t>
  </si>
  <si>
    <t>8273468</t>
  </si>
  <si>
    <t>丹尼斯长粒香米5kg</t>
  </si>
  <si>
    <t>8563767</t>
  </si>
  <si>
    <t>丹尼斯小磨芝麻香油400ml</t>
  </si>
  <si>
    <t>8511591</t>
  </si>
  <si>
    <t>丹尼斯豆芽酸辣粉162g</t>
  </si>
  <si>
    <t>8273451</t>
  </si>
  <si>
    <t>8599575</t>
  </si>
  <si>
    <t>丹尼斯肉酱酸辣粉185g</t>
  </si>
  <si>
    <t>8569417</t>
  </si>
  <si>
    <t>丹尼斯鸡蛋龙须面800g</t>
  </si>
  <si>
    <t>8542847</t>
  </si>
  <si>
    <t>丹尼斯酸奶水果燕麦脆300g</t>
  </si>
  <si>
    <t>8569431</t>
  </si>
  <si>
    <t>丹尼斯鸡蛋挂面800g</t>
  </si>
  <si>
    <t>8599582</t>
  </si>
  <si>
    <t>丹尼斯谷物酿造料酒2L</t>
  </si>
  <si>
    <t>8563095</t>
  </si>
  <si>
    <t>丹尼斯芝麻酱420g</t>
  </si>
  <si>
    <t>8542816</t>
  </si>
  <si>
    <t>丹尼斯黑巧可可果干燕麦片300g</t>
  </si>
  <si>
    <t>2402680</t>
  </si>
  <si>
    <t>丹尼斯酿造白醋1.75L</t>
  </si>
  <si>
    <t>8589965</t>
  </si>
  <si>
    <t>丹尼斯烘焙即食燕麦礼盒300g*4</t>
  </si>
  <si>
    <t>8569424</t>
  </si>
  <si>
    <t>丹尼斯麦香挂面800g</t>
  </si>
  <si>
    <t>8547415</t>
  </si>
  <si>
    <t>丹尼斯白砂糖800g</t>
  </si>
  <si>
    <t>8542823</t>
  </si>
  <si>
    <t>丹尼斯混合果蔬燕麦片300g</t>
  </si>
  <si>
    <t>8563088</t>
  </si>
  <si>
    <t>丹尼斯芝麻花生酱420g</t>
  </si>
  <si>
    <t>8598950</t>
  </si>
  <si>
    <t>丹尼斯小磨芝麻香油礼盒400ml*4</t>
  </si>
  <si>
    <t>8267092</t>
  </si>
  <si>
    <t>8597816</t>
  </si>
  <si>
    <t>丹尼斯白砂糖400g</t>
  </si>
  <si>
    <t>8597830</t>
  </si>
  <si>
    <t>丹尼斯黄冰糖400g</t>
  </si>
  <si>
    <t>8590336</t>
  </si>
  <si>
    <t>丹尼斯有机紫菜30g</t>
  </si>
  <si>
    <t>8590282</t>
  </si>
  <si>
    <t>丹尼斯头水有机紫菜40g</t>
  </si>
  <si>
    <t>8597823</t>
  </si>
  <si>
    <t>丹尼斯单晶体冰糖400g</t>
  </si>
  <si>
    <t>8597809</t>
  </si>
  <si>
    <t>丹尼斯红糖400g</t>
  </si>
  <si>
    <t>8590299</t>
  </si>
  <si>
    <t>丹尼斯烘烤虾皮35g</t>
  </si>
  <si>
    <t>8590329</t>
  </si>
  <si>
    <t>丹尼斯有机裙带菜50g</t>
  </si>
  <si>
    <t>8590312</t>
  </si>
  <si>
    <t>丹尼斯有机海带丝50g</t>
  </si>
  <si>
    <t>8590305</t>
  </si>
  <si>
    <t>丹尼斯有机中段海带120g</t>
  </si>
  <si>
    <t>每食味</t>
  </si>
  <si>
    <t>5314904</t>
  </si>
  <si>
    <t>每食味单晶体冰糖400克</t>
  </si>
  <si>
    <t>5314898</t>
  </si>
  <si>
    <t>每食味小粒黄冰糖400克</t>
  </si>
  <si>
    <t>5314928</t>
  </si>
  <si>
    <t>每食味白砂糖400克</t>
  </si>
  <si>
    <t>41个单品</t>
  </si>
  <si>
    <t>8527561</t>
  </si>
  <si>
    <t>丹尼斯雪饼400g</t>
  </si>
  <si>
    <t>8597731</t>
  </si>
  <si>
    <t>丹尼斯紫衣腰果400g</t>
  </si>
  <si>
    <t>8527578</t>
  </si>
  <si>
    <t>丹尼斯香米饼400g</t>
  </si>
  <si>
    <t>8546821</t>
  </si>
  <si>
    <t>丹尼斯巴旦木蛋糕干210g</t>
  </si>
  <si>
    <t>8546838</t>
  </si>
  <si>
    <t>丹尼斯橙皮蛋糕干210g</t>
  </si>
  <si>
    <t>8546852</t>
  </si>
  <si>
    <t>丹尼斯山药脆片番茄味130g</t>
  </si>
  <si>
    <t>2411170</t>
  </si>
  <si>
    <t>丹尼斯骆驼奶蛋糕258g</t>
  </si>
  <si>
    <t>2417745</t>
  </si>
  <si>
    <t>丹尼斯全麦面包268g</t>
  </si>
  <si>
    <t>8589910</t>
  </si>
  <si>
    <t>丹尼斯开心果400g</t>
  </si>
  <si>
    <t>8569363</t>
  </si>
  <si>
    <t>丹尼斯虎皮凤爪卤香味252g</t>
  </si>
  <si>
    <t>8546814</t>
  </si>
  <si>
    <t>丹尼斯小米锅巴麻辣味218g</t>
  </si>
  <si>
    <t>8546845</t>
  </si>
  <si>
    <t>丹尼斯山药脆片香葱味130g</t>
  </si>
  <si>
    <t>8594877</t>
  </si>
  <si>
    <t>丹尼斯低GI五黑沙琪玛350g</t>
  </si>
  <si>
    <t>8563200</t>
  </si>
  <si>
    <t>丹尼斯小米锅巴牛肉味218g</t>
  </si>
  <si>
    <t>8569370</t>
  </si>
  <si>
    <t>丹尼斯虎皮凤爪香辣味252g</t>
  </si>
  <si>
    <t>8560780</t>
  </si>
  <si>
    <t>丹尼斯去骨凤爪（柠檬味）144g</t>
  </si>
  <si>
    <t>8599599</t>
  </si>
  <si>
    <t>丹尼斯芒果干150g</t>
  </si>
  <si>
    <t>8594860</t>
  </si>
  <si>
    <t>丹尼斯低GI五谷沙琪玛350g</t>
  </si>
  <si>
    <t>8569387</t>
  </si>
  <si>
    <t>丹尼斯黑松露火腿苏打饼干230g</t>
  </si>
  <si>
    <t>8560766</t>
  </si>
  <si>
    <t>丹尼斯台式风味牛肉干（原味）120g</t>
  </si>
  <si>
    <t>8594907</t>
  </si>
  <si>
    <t>丹尼斯香葱味苏打饼干360g</t>
  </si>
  <si>
    <t>8590268</t>
  </si>
  <si>
    <t>丹尼斯小麻花芝麻味240g</t>
  </si>
  <si>
    <t>8594853</t>
  </si>
  <si>
    <t>丹尼斯黑糖坚果沙琪玛350g</t>
  </si>
  <si>
    <t>8563194</t>
  </si>
  <si>
    <t>丹尼斯小米锅巴黄瓜味218g</t>
  </si>
  <si>
    <t>2413167</t>
  </si>
  <si>
    <t>丹尼斯零卡蒟蒻果冻白桃味+青提味270g</t>
  </si>
  <si>
    <t>8563187</t>
  </si>
  <si>
    <t>丹尼斯花椒锅巴爆辣味218g</t>
  </si>
  <si>
    <t>8589897</t>
  </si>
  <si>
    <t>丹尼斯原生脆葵瓜子218g</t>
  </si>
  <si>
    <t>8594891</t>
  </si>
  <si>
    <t>丹尼斯奶盐味苏打饼干360g</t>
  </si>
  <si>
    <t>8578907</t>
  </si>
  <si>
    <t>丹尼斯排骨酥牛排味218g</t>
  </si>
  <si>
    <t>8599605</t>
  </si>
  <si>
    <t>丹尼斯香蕉片200g</t>
  </si>
  <si>
    <t>8569400</t>
  </si>
  <si>
    <t>丹尼斯海苔薄脆饼干253g</t>
  </si>
  <si>
    <t>8590343</t>
  </si>
  <si>
    <t>丹尼斯辣子麻花240g</t>
  </si>
  <si>
    <t>2400082</t>
  </si>
  <si>
    <t>丹尼斯台式风味牛肉干（原味）80g</t>
  </si>
  <si>
    <t>8589880</t>
  </si>
  <si>
    <t>丹尼斯多味脱皮葵瓜218g</t>
  </si>
  <si>
    <t>8560773</t>
  </si>
  <si>
    <t>丹尼斯黑巧燕麦脆墩墩130g</t>
  </si>
  <si>
    <t>2400099</t>
  </si>
  <si>
    <t>丹尼斯台式风味牛肉干（黑胡椒味）80g</t>
  </si>
  <si>
    <t>8569394</t>
  </si>
  <si>
    <t>丹尼斯岩烧芝士薄脆饼干190g</t>
  </si>
  <si>
    <t>2413174</t>
  </si>
  <si>
    <t>丹尼斯金银花双柚味蒟蒻果冻270g</t>
  </si>
  <si>
    <t>8560742</t>
  </si>
  <si>
    <t>丹尼斯台式风味牛肉干（高粱酒香辣味）120g</t>
  </si>
  <si>
    <t>8589934</t>
  </si>
  <si>
    <t>丹尼斯爆米花焦糖味158g</t>
  </si>
  <si>
    <t>2400105</t>
  </si>
  <si>
    <t>丹尼斯台式风味牛肉干（高粱酒香辣味）80g</t>
  </si>
  <si>
    <t>2411163</t>
  </si>
  <si>
    <t>丹尼斯原切猪肉片原味32g</t>
  </si>
  <si>
    <t>2413150</t>
  </si>
  <si>
    <t>丹尼斯甘蔗马蹄炖梨味蒟蒻果冻270g</t>
  </si>
  <si>
    <t>8560759</t>
  </si>
  <si>
    <t>丹尼斯台式风味牛肉干（黑胡椒味）120g</t>
  </si>
  <si>
    <t>8599629</t>
  </si>
  <si>
    <t>丹尼斯脱油五香花生325g</t>
  </si>
  <si>
    <t>8597748</t>
  </si>
  <si>
    <t>丹尼斯奶香夏威夷果400g</t>
  </si>
  <si>
    <t>8599636</t>
  </si>
  <si>
    <t>丹尼斯脱油麻辣花生325g</t>
  </si>
  <si>
    <t>8589903</t>
  </si>
  <si>
    <t>丹尼斯巴旦木400g</t>
  </si>
  <si>
    <t>2411156</t>
  </si>
  <si>
    <t>丹尼斯原切猪肉片香辣味32g</t>
  </si>
  <si>
    <t>8589927</t>
  </si>
  <si>
    <t>丹尼斯爆米花轻甜原味128g</t>
  </si>
  <si>
    <t>8599643</t>
  </si>
  <si>
    <t>丹尼斯牛肉味蚕豆260g</t>
  </si>
  <si>
    <t>8038593</t>
  </si>
  <si>
    <t>每食味麻辣味花椒锅巴118g</t>
  </si>
  <si>
    <t>8400055</t>
  </si>
  <si>
    <t>丹尼斯焦糖味爆米花180g</t>
  </si>
  <si>
    <t>8400079</t>
  </si>
  <si>
    <t>丹尼斯原味爆米花180g</t>
  </si>
  <si>
    <t>8038609</t>
  </si>
  <si>
    <t>每食味麻辣味小米锅巴118g</t>
  </si>
  <si>
    <t>55个单品</t>
  </si>
  <si>
    <t>8599612</t>
  </si>
  <si>
    <t>丹尼斯鲜牛奶950ml</t>
  </si>
  <si>
    <t>2400242</t>
  </si>
  <si>
    <t>丹尼斯澳洲安格斯原切肥牛肉卷400g</t>
  </si>
  <si>
    <t>2400280</t>
  </si>
  <si>
    <t>丹尼斯新西兰原切羔羊肉卷400g</t>
  </si>
  <si>
    <t>2400297</t>
  </si>
  <si>
    <t>丹尼斯原切羔羊肉卷400g</t>
  </si>
  <si>
    <t>8569479</t>
  </si>
  <si>
    <t>丹尼斯酒酿米酒400g</t>
  </si>
  <si>
    <t>2400303</t>
  </si>
  <si>
    <t>丹尼斯原切肥牛肉卷400g</t>
  </si>
  <si>
    <t>8569455</t>
  </si>
  <si>
    <t>丹尼斯德式精酿小麦啤酒330ml</t>
  </si>
  <si>
    <t>8412904</t>
  </si>
  <si>
    <t>丹尼斯德式精酿小麦白啤酒1L</t>
  </si>
  <si>
    <t>8563033</t>
  </si>
  <si>
    <t>丹尼斯比利时风味小麦啤酒1L装</t>
  </si>
  <si>
    <t>8586537</t>
  </si>
  <si>
    <t>丹尼斯兼香型白酒500ml</t>
  </si>
  <si>
    <t>8498663</t>
  </si>
  <si>
    <t>丹尼斯茉莉花茶精酿啤酒1L装</t>
  </si>
  <si>
    <t>8563026</t>
  </si>
  <si>
    <t>丹尼斯水蜜桃味精酿啤酒1L装</t>
  </si>
  <si>
    <t>8598998</t>
  </si>
  <si>
    <t>丹尼斯精酿啤酒礼盒1L*4</t>
  </si>
  <si>
    <t>8012081</t>
  </si>
  <si>
    <t>Dennis精酿啤酒330ml*6</t>
  </si>
  <si>
    <t>8个单品</t>
  </si>
  <si>
    <t>级别</t>
  </si>
  <si>
    <t>店名称</t>
  </si>
  <si>
    <t>平均售价</t>
  </si>
  <si>
    <t>预算</t>
  </si>
  <si>
    <t>月预算</t>
  </si>
  <si>
    <t>今年</t>
  </si>
  <si>
    <t>达成率</t>
  </si>
  <si>
    <t>去年</t>
  </si>
  <si>
    <t>今年同期</t>
  </si>
  <si>
    <t>去年同期</t>
  </si>
  <si>
    <t>同期增长率</t>
  </si>
  <si>
    <t>合计</t>
  </si>
  <si>
    <t>s3合计</t>
  </si>
  <si>
    <t>T合计</t>
  </si>
  <si>
    <t>1041</t>
  </si>
  <si>
    <t>六天地</t>
  </si>
  <si>
    <t>1074</t>
  </si>
  <si>
    <t>瑞达店</t>
  </si>
  <si>
    <t>1003</t>
  </si>
  <si>
    <t>中原店</t>
  </si>
  <si>
    <t>1016</t>
  </si>
  <si>
    <t>人民店</t>
  </si>
  <si>
    <t>1105</t>
  </si>
  <si>
    <t>航海店</t>
  </si>
  <si>
    <t>1052</t>
  </si>
  <si>
    <t>三门峡</t>
  </si>
  <si>
    <t>1072</t>
  </si>
  <si>
    <t>北大店</t>
  </si>
  <si>
    <t>1086</t>
  </si>
  <si>
    <t>嵩山店</t>
  </si>
  <si>
    <t>1015</t>
  </si>
  <si>
    <t>塔南店</t>
  </si>
  <si>
    <t>1009</t>
  </si>
  <si>
    <t>上街店</t>
  </si>
  <si>
    <t>1035</t>
  </si>
  <si>
    <t>巩义店</t>
  </si>
  <si>
    <t>1037</t>
  </si>
  <si>
    <t>政和店</t>
  </si>
  <si>
    <t>1056</t>
  </si>
  <si>
    <t>金山店</t>
  </si>
  <si>
    <t>1058</t>
  </si>
  <si>
    <t>春晓店</t>
  </si>
  <si>
    <t>1008</t>
  </si>
  <si>
    <t>文峰店</t>
  </si>
  <si>
    <t>1069</t>
  </si>
  <si>
    <t>文明店</t>
  </si>
  <si>
    <t>1076</t>
  </si>
  <si>
    <t>铁塔店</t>
  </si>
  <si>
    <t>1004</t>
  </si>
  <si>
    <t>南昌店</t>
  </si>
  <si>
    <t>1043</t>
  </si>
  <si>
    <t>濮阳店</t>
  </si>
  <si>
    <t>1066</t>
  </si>
  <si>
    <t>紫云店</t>
  </si>
  <si>
    <t>1057</t>
  </si>
  <si>
    <t>开源店</t>
  </si>
  <si>
    <t>1034</t>
  </si>
  <si>
    <t>未来店</t>
  </si>
  <si>
    <t>1026</t>
  </si>
  <si>
    <t>大学店</t>
  </si>
  <si>
    <t>1079</t>
  </si>
  <si>
    <t>金穗店</t>
  </si>
  <si>
    <t>1075</t>
  </si>
  <si>
    <t>秦岭店</t>
  </si>
  <si>
    <t>1067</t>
  </si>
  <si>
    <t>长江店</t>
  </si>
  <si>
    <t>1013</t>
  </si>
  <si>
    <t>丰产店</t>
  </si>
  <si>
    <t>1020</t>
  </si>
  <si>
    <t>漯河店</t>
  </si>
  <si>
    <t>1060</t>
  </si>
  <si>
    <t>东明店</t>
  </si>
  <si>
    <t>1025</t>
  </si>
  <si>
    <t>济水店</t>
  </si>
  <si>
    <t>1006</t>
  </si>
  <si>
    <t>沁园店</t>
  </si>
  <si>
    <t>1073</t>
  </si>
  <si>
    <t>惠济店</t>
  </si>
  <si>
    <t>1029</t>
  </si>
  <si>
    <t>丰乐店</t>
  </si>
  <si>
    <t>1053</t>
  </si>
  <si>
    <t>辽河店</t>
  </si>
  <si>
    <t>1027</t>
  </si>
  <si>
    <t>花园店</t>
  </si>
  <si>
    <t>1010</t>
  </si>
  <si>
    <t>天坛店</t>
  </si>
  <si>
    <t>1094</t>
  </si>
  <si>
    <t>象湖店</t>
  </si>
  <si>
    <t>1024</t>
  </si>
  <si>
    <t>新密店</t>
  </si>
  <si>
    <t>1114</t>
  </si>
  <si>
    <t>绿水店</t>
  </si>
  <si>
    <t>1126</t>
  </si>
  <si>
    <t>商丘凯旋店</t>
  </si>
  <si>
    <t>1080</t>
  </si>
  <si>
    <t>新郑店</t>
  </si>
  <si>
    <t>1023</t>
  </si>
  <si>
    <t>华府店</t>
  </si>
  <si>
    <t>1031</t>
  </si>
  <si>
    <t>汝州店</t>
  </si>
  <si>
    <t>1039</t>
  </si>
  <si>
    <t>高新店</t>
  </si>
  <si>
    <t>1032</t>
  </si>
  <si>
    <t>新华店</t>
  </si>
  <si>
    <t>1125</t>
  </si>
  <si>
    <t>漯河柳江店</t>
  </si>
  <si>
    <t>1036</t>
  </si>
  <si>
    <t>纱厂店</t>
  </si>
  <si>
    <t>1078</t>
  </si>
  <si>
    <t>南彩店</t>
  </si>
  <si>
    <t>1096</t>
  </si>
  <si>
    <t>长安店</t>
  </si>
  <si>
    <t>1106</t>
  </si>
  <si>
    <t>青屏店</t>
  </si>
  <si>
    <t>1092</t>
  </si>
  <si>
    <t>商都店</t>
  </si>
  <si>
    <t>1085</t>
  </si>
  <si>
    <t>南阳店</t>
  </si>
  <si>
    <t>1102</t>
  </si>
  <si>
    <t>工人店</t>
  </si>
  <si>
    <t>1070</t>
  </si>
  <si>
    <t>纱北店</t>
  </si>
  <si>
    <t>1123</t>
  </si>
  <si>
    <t>索凌店</t>
  </si>
  <si>
    <t>1091</t>
  </si>
  <si>
    <t>汤帝店</t>
  </si>
  <si>
    <t>1101</t>
  </si>
  <si>
    <t>复兴店</t>
  </si>
  <si>
    <t>1122</t>
  </si>
  <si>
    <t>白桦店</t>
  </si>
  <si>
    <t>1103</t>
  </si>
  <si>
    <t>绿城店</t>
  </si>
  <si>
    <t>1108</t>
  </si>
  <si>
    <t>永明店</t>
  </si>
  <si>
    <t>1120</t>
  </si>
  <si>
    <t>和顺店</t>
  </si>
  <si>
    <t>1119</t>
  </si>
  <si>
    <t>虞城店</t>
  </si>
  <si>
    <t>1018</t>
  </si>
  <si>
    <t>人拜店</t>
  </si>
  <si>
    <t>1042</t>
  </si>
  <si>
    <t>一天地</t>
  </si>
  <si>
    <t>1059</t>
  </si>
  <si>
    <t>大卫城</t>
  </si>
  <si>
    <t>1110</t>
  </si>
  <si>
    <t>中州店</t>
  </si>
  <si>
    <t>1045</t>
  </si>
  <si>
    <t>彰德府</t>
  </si>
  <si>
    <t>1011</t>
  </si>
  <si>
    <t>郑花店</t>
  </si>
  <si>
    <t>1061</t>
  </si>
  <si>
    <t>中华店</t>
  </si>
  <si>
    <t>食品处5.1-5.18丹尼斯鲜奶分析</t>
  </si>
  <si>
    <t>店</t>
  </si>
  <si>
    <t>处</t>
  </si>
  <si>
    <t>冷藏乳饮大类</t>
  </si>
  <si>
    <t>低温鲜奶</t>
  </si>
  <si>
    <t>丹尼斯鲜奶</t>
  </si>
  <si>
    <t>排名</t>
  </si>
  <si>
    <t>毛利率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</si>
</sst>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_);[Red]\(0\)"/>
    <numFmt numFmtId="178" formatCode="#,###"/>
    <numFmt numFmtId="179" formatCode="0.0%"/>
    <numFmt numFmtId="180" formatCode="#0.0%"/>
    <numFmt numFmtId="181" formatCode="#0.00"/>
    <numFmt numFmtId="182" formatCode="0_ 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9"/>
      <color indexed="8"/>
      <name val="宋体"/>
      <charset val="1"/>
      <scheme val="minor"/>
    </font>
    <font>
      <sz val="9"/>
      <color indexed="8"/>
      <name val="宋体"/>
      <charset val="134"/>
    </font>
    <font>
      <sz val="9"/>
      <color rgb="FFFF0000"/>
      <name val="SimSun"/>
      <charset val="134"/>
    </font>
    <font>
      <sz val="9"/>
      <color rgb="FFFF0000"/>
      <name val="宋体"/>
      <charset val="134"/>
    </font>
    <font>
      <sz val="9"/>
      <color rgb="FFFF0000"/>
      <name val="宋体"/>
      <charset val="1"/>
      <scheme val="minor"/>
    </font>
    <font>
      <sz val="9"/>
      <color rgb="FF000000"/>
      <name val="SimSun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"/>
      <scheme val="minor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0"/>
    </font>
    <font>
      <sz val="9"/>
      <color rgb="FFFF0000"/>
      <name val="宋体"/>
      <charset val="0"/>
    </font>
    <font>
      <sz val="9"/>
      <name val="宋体"/>
      <charset val="0"/>
    </font>
    <font>
      <b/>
      <sz val="9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7" tint="0.6"/>
        <bgColor rgb="FFFFFF99"/>
      </patternFill>
    </fill>
    <fill>
      <patternFill patternType="solid">
        <fgColor theme="7" tint="0.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2D8F2"/>
        <bgColor rgb="FFC2D8F2"/>
      </patternFill>
    </fill>
    <fill>
      <patternFill patternType="solid">
        <fgColor rgb="FFDAFFFA"/>
        <bgColor rgb="FFDAFFFA"/>
      </patternFill>
    </fill>
    <fill>
      <patternFill patternType="solid">
        <fgColor rgb="FFF7CB99"/>
        <bgColor rgb="FFF7CB9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31" fillId="15" borderId="23" applyNumberFormat="0" applyAlignment="0" applyProtection="0">
      <alignment vertical="center"/>
    </xf>
    <xf numFmtId="0" fontId="32" fillId="15" borderId="22" applyNumberFormat="0" applyAlignment="0" applyProtection="0">
      <alignment vertical="center"/>
    </xf>
    <xf numFmtId="0" fontId="33" fillId="1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</cellStyleXfs>
  <cellXfs count="14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9" fontId="8" fillId="2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 wrapText="1"/>
    </xf>
    <xf numFmtId="178" fontId="8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9" fontId="8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right" vertical="center"/>
    </xf>
    <xf numFmtId="179" fontId="6" fillId="0" borderId="3" xfId="0" applyNumberFormat="1" applyFont="1" applyFill="1" applyBorder="1" applyAlignment="1">
      <alignment horizontal="right" vertical="center"/>
    </xf>
    <xf numFmtId="0" fontId="0" fillId="5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5" borderId="0" xfId="0" applyFont="1" applyFill="1">
      <alignment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3" fontId="12" fillId="7" borderId="5" xfId="0" applyNumberFormat="1" applyFont="1" applyFill="1" applyBorder="1" applyAlignment="1">
      <alignment horizontal="center" vertical="center" wrapText="1"/>
    </xf>
    <xf numFmtId="180" fontId="12" fillId="7" borderId="5" xfId="0" applyNumberFormat="1" applyFont="1" applyFill="1" applyBorder="1" applyAlignment="1">
      <alignment horizontal="center" vertical="center" wrapText="1"/>
    </xf>
    <xf numFmtId="181" fontId="12" fillId="7" borderId="5" xfId="0" applyNumberFormat="1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 wrapText="1"/>
    </xf>
    <xf numFmtId="180" fontId="12" fillId="8" borderId="1" xfId="0" applyNumberFormat="1" applyFont="1" applyFill="1" applyBorder="1" applyAlignment="1">
      <alignment horizontal="center" vertical="center" wrapText="1"/>
    </xf>
    <xf numFmtId="3" fontId="12" fillId="8" borderId="5" xfId="0" applyNumberFormat="1" applyFont="1" applyFill="1" applyBorder="1" applyAlignment="1">
      <alignment horizontal="center" vertical="center" wrapText="1"/>
    </xf>
    <xf numFmtId="180" fontId="12" fillId="8" borderId="5" xfId="0" applyNumberFormat="1" applyFont="1" applyFill="1" applyBorder="1" applyAlignment="1">
      <alignment horizontal="center" vertical="center" wrapText="1"/>
    </xf>
    <xf numFmtId="181" fontId="12" fillId="8" borderId="5" xfId="0" applyNumberFormat="1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180" fontId="12" fillId="0" borderId="5" xfId="0" applyNumberFormat="1" applyFont="1" applyBorder="1" applyAlignment="1">
      <alignment horizontal="center" vertical="center" wrapText="1"/>
    </xf>
    <xf numFmtId="181" fontId="12" fillId="0" borderId="5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180" fontId="12" fillId="0" borderId="15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80" fontId="12" fillId="0" borderId="1" xfId="0" applyNumberFormat="1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180" fontId="12" fillId="5" borderId="1" xfId="0" applyNumberFormat="1" applyFont="1" applyFill="1" applyBorder="1" applyAlignment="1">
      <alignment horizontal="center" vertical="center" wrapText="1"/>
    </xf>
    <xf numFmtId="180" fontId="12" fillId="5" borderId="5" xfId="0" applyNumberFormat="1" applyFont="1" applyFill="1" applyBorder="1" applyAlignment="1">
      <alignment horizontal="center" vertical="center" wrapText="1"/>
    </xf>
    <xf numFmtId="181" fontId="12" fillId="5" borderId="5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 wrapText="1"/>
    </xf>
    <xf numFmtId="180" fontId="12" fillId="2" borderId="5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3" fontId="12" fillId="5" borderId="5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182" fontId="13" fillId="5" borderId="1" xfId="0" applyNumberFormat="1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3" fontId="12" fillId="11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wrapText="1"/>
    </xf>
    <xf numFmtId="3" fontId="12" fillId="12" borderId="5" xfId="0" applyNumberFormat="1" applyFont="1" applyFill="1" applyBorder="1" applyAlignment="1">
      <alignment horizontal="center" vertical="center" wrapText="1"/>
    </xf>
    <xf numFmtId="180" fontId="12" fillId="12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A6CAF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133350</xdr:colOff>
      <xdr:row>2</xdr:row>
      <xdr:rowOff>91440</xdr:rowOff>
    </xdr:from>
    <xdr:to>
      <xdr:col>7</xdr:col>
      <xdr:colOff>1124585</xdr:colOff>
      <xdr:row>2</xdr:row>
      <xdr:rowOff>1628140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467475" y="803910"/>
          <a:ext cx="991235" cy="153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304800</xdr:colOff>
      <xdr:row>33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848600" cy="5715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L19" sqref="L19"/>
    </sheetView>
  </sheetViews>
  <sheetFormatPr defaultColWidth="10" defaultRowHeight="13.5" outlineLevelCol="6"/>
  <cols>
    <col min="1" max="1" width="13.7" style="144" customWidth="1"/>
    <col min="2" max="2" width="11.8083333333333" style="144" customWidth="1"/>
    <col min="3" max="3" width="9.63333333333333" style="144" customWidth="1"/>
    <col min="4" max="4" width="34.3333333333333" style="144" customWidth="1"/>
    <col min="5" max="5" width="13.7" style="144" customWidth="1"/>
    <col min="6" max="8" width="9.76666666666667" style="144" customWidth="1"/>
    <col min="9" max="16384" width="10" style="144"/>
  </cols>
  <sheetData>
    <row r="1" s="144" customFormat="1" ht="29.35" customHeight="1" spans="1:7">
      <c r="A1" s="145"/>
      <c r="B1" s="145"/>
      <c r="C1" s="145"/>
      <c r="D1" s="145"/>
      <c r="E1" s="145"/>
    </row>
    <row r="2" ht="14.3" customHeight="1"/>
    <row r="3" s="144" customFormat="1" ht="14.3" customHeight="1" spans="1:7">
      <c r="A3" s="141" t="s">
        <v>0</v>
      </c>
      <c r="B3" s="141" t="s">
        <v>1</v>
      </c>
      <c r="C3" s="141" t="s">
        <v>2</v>
      </c>
      <c r="D3" s="141" t="s">
        <v>3</v>
      </c>
      <c r="E3" s="141" t="s">
        <v>4</v>
      </c>
      <c r="F3" s="141" t="s">
        <v>5</v>
      </c>
      <c r="G3" s="141" t="s">
        <v>6</v>
      </c>
    </row>
    <row r="4" s="144" customFormat="1" ht="14.3" customHeight="1" spans="1:7">
      <c r="A4" s="141"/>
      <c r="B4" s="141"/>
      <c r="C4" s="141"/>
      <c r="D4" s="141"/>
      <c r="E4" s="141"/>
      <c r="F4" s="141"/>
      <c r="G4" s="141"/>
    </row>
    <row r="5" s="144" customFormat="1" ht="14.3" customHeight="1" spans="1:7">
      <c r="A5" s="140" t="s">
        <v>7</v>
      </c>
      <c r="B5" s="143" t="s">
        <v>8</v>
      </c>
      <c r="C5" s="143"/>
      <c r="D5" s="143"/>
      <c r="E5" s="143">
        <v>1053048.45</v>
      </c>
      <c r="F5" s="143">
        <v>1333654.3671</v>
      </c>
      <c r="G5" s="143">
        <v>235954</v>
      </c>
    </row>
    <row r="6" s="144" customFormat="1" ht="14.3" customHeight="1" spans="1:7">
      <c r="A6" s="140" t="s">
        <v>9</v>
      </c>
      <c r="B6" s="141" t="s">
        <v>10</v>
      </c>
      <c r="C6" s="141" t="s">
        <v>11</v>
      </c>
      <c r="D6" s="142" t="s">
        <v>12</v>
      </c>
      <c r="E6" s="143">
        <v>110877.91</v>
      </c>
      <c r="F6" s="143">
        <v>109793.9005</v>
      </c>
      <c r="G6" s="141">
        <v>3713</v>
      </c>
    </row>
    <row r="7" s="144" customFormat="1" ht="14.3" customHeight="1" spans="1:7">
      <c r="A7" s="140"/>
      <c r="B7" s="141" t="s">
        <v>10</v>
      </c>
      <c r="C7" s="141" t="s">
        <v>13</v>
      </c>
      <c r="D7" s="142" t="s">
        <v>14</v>
      </c>
      <c r="E7" s="143">
        <v>76280.75</v>
      </c>
      <c r="F7" s="143">
        <v>125457</v>
      </c>
      <c r="G7" s="141">
        <v>40470</v>
      </c>
    </row>
    <row r="8" s="144" customFormat="1" ht="14.3" customHeight="1" spans="1:7">
      <c r="A8" s="140"/>
      <c r="B8" s="141" t="s">
        <v>15</v>
      </c>
      <c r="C8" s="141" t="s">
        <v>16</v>
      </c>
      <c r="D8" s="142" t="s">
        <v>17</v>
      </c>
      <c r="E8" s="143">
        <v>72001.7</v>
      </c>
      <c r="F8" s="143">
        <v>50233.1193</v>
      </c>
      <c r="G8" s="141">
        <v>14205</v>
      </c>
    </row>
    <row r="9" s="144" customFormat="1" ht="14.3" customHeight="1" spans="1:7">
      <c r="A9" s="140"/>
      <c r="B9" s="141" t="s">
        <v>15</v>
      </c>
      <c r="C9" s="141" t="s">
        <v>18</v>
      </c>
      <c r="D9" s="142" t="s">
        <v>19</v>
      </c>
      <c r="E9" s="143">
        <v>33210.25</v>
      </c>
      <c r="F9" s="143">
        <v>32504.7143</v>
      </c>
      <c r="G9" s="141">
        <v>9172</v>
      </c>
    </row>
    <row r="10" s="144" customFormat="1" ht="14.3" customHeight="1" spans="1:7">
      <c r="A10" s="140"/>
      <c r="B10" s="141" t="s">
        <v>15</v>
      </c>
      <c r="C10" s="141" t="s">
        <v>20</v>
      </c>
      <c r="D10" s="142" t="s">
        <v>21</v>
      </c>
      <c r="E10" s="143">
        <v>9473.29</v>
      </c>
      <c r="F10" s="143">
        <v>39795.6429</v>
      </c>
      <c r="G10" s="141">
        <v>10975</v>
      </c>
    </row>
    <row r="11" s="144" customFormat="1" ht="14.3" customHeight="1" spans="1:7">
      <c r="A11" s="140"/>
      <c r="B11" s="141" t="s">
        <v>15</v>
      </c>
      <c r="C11" s="141" t="s">
        <v>22</v>
      </c>
      <c r="D11" s="142" t="s">
        <v>23</v>
      </c>
      <c r="E11" s="143">
        <v>7668.41</v>
      </c>
      <c r="F11" s="143">
        <v>39839.1073</v>
      </c>
      <c r="G11" s="141">
        <v>10998</v>
      </c>
    </row>
    <row r="12" s="144" customFormat="1" ht="14.3" customHeight="1" spans="1:7">
      <c r="A12" s="140"/>
      <c r="B12" s="143" t="s">
        <v>24</v>
      </c>
      <c r="C12" s="143"/>
      <c r="D12" s="143"/>
      <c r="E12" s="143">
        <v>309512.31</v>
      </c>
      <c r="F12" s="143">
        <v>397623.4843</v>
      </c>
      <c r="G12" s="143">
        <v>89533</v>
      </c>
    </row>
    <row r="13" s="144" customFormat="1" ht="14.3" customHeight="1" spans="1:7">
      <c r="A13" s="140" t="s">
        <v>25</v>
      </c>
      <c r="B13" s="141" t="s">
        <v>26</v>
      </c>
      <c r="C13" s="141" t="s">
        <v>27</v>
      </c>
      <c r="D13" s="142" t="s">
        <v>28</v>
      </c>
      <c r="E13" s="143">
        <v>98482.05</v>
      </c>
      <c r="F13" s="143">
        <v>97122.6</v>
      </c>
      <c r="G13" s="141">
        <v>53957</v>
      </c>
    </row>
    <row r="14" s="144" customFormat="1" ht="14.3" customHeight="1" spans="1:7">
      <c r="A14" s="140"/>
      <c r="B14" s="141" t="s">
        <v>29</v>
      </c>
      <c r="C14" s="141" t="s">
        <v>30</v>
      </c>
      <c r="D14" s="142" t="s">
        <v>31</v>
      </c>
      <c r="E14" s="143">
        <v>46620.72</v>
      </c>
      <c r="F14" s="143">
        <v>23290</v>
      </c>
      <c r="G14" s="141">
        <v>2740</v>
      </c>
    </row>
    <row r="15" s="144" customFormat="1" ht="14.3" customHeight="1" spans="1:7">
      <c r="A15" s="140"/>
      <c r="B15" s="141" t="s">
        <v>32</v>
      </c>
      <c r="C15" s="141" t="s">
        <v>33</v>
      </c>
      <c r="D15" s="142" t="s">
        <v>34</v>
      </c>
      <c r="E15" s="143">
        <v>32807.8</v>
      </c>
      <c r="F15" s="143">
        <v>43089.22</v>
      </c>
      <c r="G15" s="141">
        <v>1663</v>
      </c>
    </row>
    <row r="16" s="144" customFormat="1" ht="14.3" customHeight="1" spans="1:7">
      <c r="A16" s="140"/>
      <c r="B16" s="141" t="s">
        <v>35</v>
      </c>
      <c r="C16" s="141" t="s">
        <v>36</v>
      </c>
      <c r="D16" s="142" t="s">
        <v>37</v>
      </c>
      <c r="E16" s="143">
        <v>30117.88</v>
      </c>
      <c r="F16" s="143">
        <v>59258.8845</v>
      </c>
      <c r="G16" s="141">
        <v>10286</v>
      </c>
    </row>
    <row r="17" s="144" customFormat="1" ht="14.3" customHeight="1" spans="1:7">
      <c r="A17" s="140"/>
      <c r="B17" s="141" t="s">
        <v>29</v>
      </c>
      <c r="C17" s="141" t="s">
        <v>38</v>
      </c>
      <c r="D17" s="142" t="s">
        <v>39</v>
      </c>
      <c r="E17" s="143">
        <v>28402.88</v>
      </c>
      <c r="F17" s="143">
        <v>33192.5</v>
      </c>
      <c r="G17" s="141">
        <v>3905</v>
      </c>
    </row>
    <row r="18" s="144" customFormat="1" ht="14.3" customHeight="1" spans="1:7">
      <c r="A18" s="140"/>
      <c r="B18" s="141" t="s">
        <v>40</v>
      </c>
      <c r="C18" s="141" t="s">
        <v>41</v>
      </c>
      <c r="D18" s="142" t="s">
        <v>42</v>
      </c>
      <c r="E18" s="143">
        <v>22947.6</v>
      </c>
      <c r="F18" s="143">
        <v>11980.8</v>
      </c>
      <c r="G18" s="141">
        <v>1536</v>
      </c>
    </row>
    <row r="19" s="144" customFormat="1" ht="14.3" customHeight="1" spans="1:7">
      <c r="A19" s="140"/>
      <c r="B19" s="141" t="s">
        <v>40</v>
      </c>
      <c r="C19" s="141" t="s">
        <v>43</v>
      </c>
      <c r="D19" s="142" t="s">
        <v>44</v>
      </c>
      <c r="E19" s="143">
        <v>15462.4</v>
      </c>
      <c r="F19" s="143">
        <v>14827.8</v>
      </c>
      <c r="G19" s="141">
        <v>1901</v>
      </c>
    </row>
    <row r="20" s="144" customFormat="1" ht="14.3" customHeight="1" spans="1:7">
      <c r="A20" s="140"/>
      <c r="B20" s="141" t="s">
        <v>45</v>
      </c>
      <c r="C20" s="141" t="s">
        <v>46</v>
      </c>
      <c r="D20" s="142" t="s">
        <v>47</v>
      </c>
      <c r="E20" s="143">
        <v>4504.5</v>
      </c>
      <c r="F20" s="143">
        <v>17158.05</v>
      </c>
      <c r="G20" s="141">
        <v>3771</v>
      </c>
    </row>
    <row r="21" s="144" customFormat="1" ht="14.3" customHeight="1" spans="1:7">
      <c r="A21" s="140"/>
      <c r="B21" s="141" t="s">
        <v>45</v>
      </c>
      <c r="C21" s="141" t="s">
        <v>48</v>
      </c>
      <c r="D21" s="142" t="s">
        <v>49</v>
      </c>
      <c r="E21" s="143">
        <v>3454.42</v>
      </c>
      <c r="F21" s="143">
        <v>15902.25</v>
      </c>
      <c r="G21" s="141">
        <v>3495</v>
      </c>
    </row>
    <row r="22" s="144" customFormat="1" ht="14.3" customHeight="1" spans="1:7">
      <c r="A22" s="140"/>
      <c r="B22" s="143" t="s">
        <v>50</v>
      </c>
      <c r="C22" s="143"/>
      <c r="D22" s="143"/>
      <c r="E22" s="143">
        <v>282800.25</v>
      </c>
      <c r="F22" s="143">
        <v>315822.1045</v>
      </c>
      <c r="G22" s="143">
        <v>83254</v>
      </c>
    </row>
    <row r="23" s="144" customFormat="1" ht="14.3" customHeight="1" spans="1:7">
      <c r="A23" s="140" t="s">
        <v>51</v>
      </c>
      <c r="B23" s="141" t="s">
        <v>52</v>
      </c>
      <c r="C23" s="141" t="s">
        <v>53</v>
      </c>
      <c r="D23" s="142" t="s">
        <v>54</v>
      </c>
      <c r="E23" s="143">
        <v>35565.41</v>
      </c>
      <c r="F23" s="143">
        <v>99825.7618</v>
      </c>
      <c r="G23" s="141">
        <v>7562</v>
      </c>
    </row>
    <row r="24" s="144" customFormat="1" ht="14.3" customHeight="1" spans="1:7">
      <c r="A24" s="140"/>
      <c r="B24" s="141" t="s">
        <v>55</v>
      </c>
      <c r="C24" s="141" t="s">
        <v>56</v>
      </c>
      <c r="D24" s="142" t="s">
        <v>57</v>
      </c>
      <c r="E24" s="143">
        <v>14130.24</v>
      </c>
      <c r="F24" s="143">
        <v>30816</v>
      </c>
      <c r="G24" s="141">
        <v>4280</v>
      </c>
    </row>
    <row r="25" s="144" customFormat="1" ht="14.3" customHeight="1" spans="1:7">
      <c r="A25" s="140"/>
      <c r="B25" s="143" t="s">
        <v>58</v>
      </c>
      <c r="C25" s="143"/>
      <c r="D25" s="143"/>
      <c r="E25" s="143">
        <v>49695.65</v>
      </c>
      <c r="F25" s="143">
        <v>130641.7618</v>
      </c>
      <c r="G25" s="143">
        <v>11842</v>
      </c>
    </row>
    <row r="26" s="144" customFormat="1" ht="14.3" customHeight="1" spans="1:7">
      <c r="A26" s="140" t="s">
        <v>59</v>
      </c>
      <c r="B26" s="141" t="s">
        <v>60</v>
      </c>
      <c r="C26" s="141" t="s">
        <v>61</v>
      </c>
      <c r="D26" s="142" t="s">
        <v>62</v>
      </c>
      <c r="E26" s="143">
        <v>80233.18</v>
      </c>
      <c r="F26" s="143">
        <v>75726.6391</v>
      </c>
      <c r="G26" s="141">
        <v>4719</v>
      </c>
    </row>
    <row r="27" s="144" customFormat="1" ht="14.3" customHeight="1" spans="1:7">
      <c r="A27" s="140"/>
      <c r="B27" s="141" t="s">
        <v>63</v>
      </c>
      <c r="C27" s="141" t="s">
        <v>64</v>
      </c>
      <c r="D27" s="142" t="s">
        <v>65</v>
      </c>
      <c r="E27" s="143">
        <v>29855.67</v>
      </c>
      <c r="F27" s="143">
        <v>39792.4035</v>
      </c>
      <c r="G27" s="141">
        <v>4972</v>
      </c>
    </row>
    <row r="28" s="144" customFormat="1" ht="14.3" customHeight="1" spans="1:7">
      <c r="A28" s="140"/>
      <c r="B28" s="141" t="s">
        <v>66</v>
      </c>
      <c r="C28" s="141" t="s">
        <v>67</v>
      </c>
      <c r="D28" s="142" t="s">
        <v>68</v>
      </c>
      <c r="E28" s="143">
        <v>28514.54</v>
      </c>
      <c r="F28" s="143">
        <v>52005.9</v>
      </c>
      <c r="G28" s="141">
        <v>3897</v>
      </c>
    </row>
    <row r="29" s="144" customFormat="1" ht="14.3" customHeight="1" spans="1:7">
      <c r="A29" s="140"/>
      <c r="B29" s="141" t="s">
        <v>69</v>
      </c>
      <c r="C29" s="141" t="s">
        <v>70</v>
      </c>
      <c r="D29" s="142" t="s">
        <v>71</v>
      </c>
      <c r="E29" s="143">
        <v>24916.76</v>
      </c>
      <c r="F29" s="143">
        <v>34482.8289</v>
      </c>
      <c r="G29" s="141">
        <v>4298</v>
      </c>
    </row>
    <row r="30" s="144" customFormat="1" ht="14.3" customHeight="1" spans="1:7">
      <c r="A30" s="140"/>
      <c r="B30" s="141" t="s">
        <v>60</v>
      </c>
      <c r="C30" s="141" t="s">
        <v>72</v>
      </c>
      <c r="D30" s="142" t="s">
        <v>73</v>
      </c>
      <c r="E30" s="143">
        <v>23467.3</v>
      </c>
      <c r="F30" s="143">
        <v>65661.92</v>
      </c>
      <c r="G30" s="141">
        <v>4111</v>
      </c>
    </row>
    <row r="31" s="144" customFormat="1" ht="14.3" customHeight="1" spans="1:7">
      <c r="A31" s="140"/>
      <c r="B31" s="141" t="s">
        <v>69</v>
      </c>
      <c r="C31" s="141" t="s">
        <v>74</v>
      </c>
      <c r="D31" s="142" t="s">
        <v>75</v>
      </c>
      <c r="E31" s="143">
        <v>16575.58</v>
      </c>
      <c r="F31" s="143">
        <v>24621.6089</v>
      </c>
      <c r="G31" s="141">
        <v>3124</v>
      </c>
    </row>
    <row r="32" s="144" customFormat="1" ht="14.3" customHeight="1" spans="1:7">
      <c r="A32" s="140"/>
      <c r="B32" s="141" t="s">
        <v>76</v>
      </c>
      <c r="C32" s="141" t="s">
        <v>77</v>
      </c>
      <c r="D32" s="142" t="s">
        <v>78</v>
      </c>
      <c r="E32" s="143">
        <v>10987.8</v>
      </c>
      <c r="F32" s="143">
        <v>36782.535</v>
      </c>
      <c r="G32" s="141">
        <v>6302</v>
      </c>
    </row>
    <row r="33" s="144" customFormat="1" ht="14.3" customHeight="1" spans="1:7">
      <c r="A33" s="140"/>
      <c r="B33" s="141" t="s">
        <v>79</v>
      </c>
      <c r="C33" s="141" t="s">
        <v>80</v>
      </c>
      <c r="D33" s="142" t="s">
        <v>81</v>
      </c>
      <c r="E33" s="143">
        <v>10800.56</v>
      </c>
      <c r="F33" s="143">
        <v>31346.28</v>
      </c>
      <c r="G33" s="141">
        <v>4608</v>
      </c>
    </row>
    <row r="34" s="144" customFormat="1" ht="14.3" customHeight="1" spans="1:7">
      <c r="A34" s="140"/>
      <c r="B34" s="141" t="s">
        <v>82</v>
      </c>
      <c r="C34" s="141" t="s">
        <v>83</v>
      </c>
      <c r="D34" s="142" t="s">
        <v>84</v>
      </c>
      <c r="E34" s="143">
        <v>9611.36</v>
      </c>
      <c r="F34" s="143">
        <v>15556.63</v>
      </c>
      <c r="G34" s="141">
        <v>2205</v>
      </c>
    </row>
    <row r="35" s="144" customFormat="1" ht="14.3" customHeight="1" spans="1:7">
      <c r="A35" s="140"/>
      <c r="B35" s="141" t="s">
        <v>66</v>
      </c>
      <c r="C35" s="141" t="s">
        <v>85</v>
      </c>
      <c r="D35" s="142" t="s">
        <v>86</v>
      </c>
      <c r="E35" s="143">
        <v>7708.61</v>
      </c>
      <c r="F35" s="143">
        <v>28604.1786</v>
      </c>
      <c r="G35" s="141">
        <v>2141</v>
      </c>
    </row>
    <row r="36" s="144" customFormat="1" ht="14.3" customHeight="1" spans="1:7">
      <c r="A36" s="140"/>
      <c r="B36" s="141" t="s">
        <v>69</v>
      </c>
      <c r="C36" s="141" t="s">
        <v>87</v>
      </c>
      <c r="D36" s="142" t="s">
        <v>88</v>
      </c>
      <c r="E36" s="143">
        <v>7168.11</v>
      </c>
      <c r="F36" s="143">
        <v>9187.1946</v>
      </c>
      <c r="G36" s="141">
        <v>1149</v>
      </c>
    </row>
    <row r="37" s="144" customFormat="1" ht="14.3" customHeight="1" spans="1:7">
      <c r="A37" s="140"/>
      <c r="B37" s="143" t="s">
        <v>89</v>
      </c>
      <c r="C37" s="143"/>
      <c r="D37" s="143"/>
      <c r="E37" s="143">
        <v>249839.47</v>
      </c>
      <c r="F37" s="143">
        <v>413768.1186</v>
      </c>
      <c r="G37" s="143">
        <v>41526</v>
      </c>
    </row>
    <row r="38" s="144" customFormat="1" ht="14.3" customHeight="1" spans="1:7">
      <c r="A38" s="140" t="s">
        <v>90</v>
      </c>
      <c r="B38" s="141" t="s">
        <v>91</v>
      </c>
      <c r="C38" s="141" t="s">
        <v>92</v>
      </c>
      <c r="D38" s="142" t="s">
        <v>93</v>
      </c>
      <c r="E38" s="143">
        <v>73865.69</v>
      </c>
      <c r="F38" s="143">
        <v>6700.47</v>
      </c>
      <c r="G38" s="141">
        <v>1692</v>
      </c>
    </row>
    <row r="39" s="144" customFormat="1" ht="14.3" customHeight="1" spans="1:7">
      <c r="A39" s="140"/>
      <c r="B39" s="141" t="s">
        <v>94</v>
      </c>
      <c r="C39" s="141" t="s">
        <v>95</v>
      </c>
      <c r="D39" s="142" t="s">
        <v>96</v>
      </c>
      <c r="E39" s="143">
        <v>49051.44</v>
      </c>
      <c r="F39" s="143">
        <v>53851.061</v>
      </c>
      <c r="G39" s="141">
        <v>5250</v>
      </c>
    </row>
    <row r="40" s="144" customFormat="1" ht="14.3" customHeight="1" spans="1:7">
      <c r="A40" s="140"/>
      <c r="B40" s="141" t="s">
        <v>97</v>
      </c>
      <c r="C40" s="141" t="s">
        <v>98</v>
      </c>
      <c r="D40" s="142" t="s">
        <v>99</v>
      </c>
      <c r="E40" s="143">
        <v>21145.25</v>
      </c>
      <c r="F40" s="143">
        <v>4960.405</v>
      </c>
      <c r="G40" s="141">
        <v>1164</v>
      </c>
    </row>
    <row r="41" s="144" customFormat="1" ht="14.3" customHeight="1" spans="1:7">
      <c r="A41" s="140"/>
      <c r="B41" s="141" t="s">
        <v>100</v>
      </c>
      <c r="C41" s="141" t="s">
        <v>101</v>
      </c>
      <c r="D41" s="142" t="s">
        <v>102</v>
      </c>
      <c r="E41" s="143">
        <v>17138.39</v>
      </c>
      <c r="F41" s="143">
        <v>10286.9619</v>
      </c>
      <c r="G41" s="141">
        <v>1693</v>
      </c>
    </row>
    <row r="42" s="144" customFormat="1" ht="14.3" customHeight="1" spans="1:7">
      <c r="A42" s="140"/>
      <c r="B42" s="143" t="s">
        <v>103</v>
      </c>
      <c r="C42" s="143"/>
      <c r="D42" s="143"/>
      <c r="E42" s="143">
        <v>161200.77</v>
      </c>
      <c r="F42" s="143">
        <v>75798.8979</v>
      </c>
      <c r="G42" s="143">
        <v>9799</v>
      </c>
    </row>
  </sheetData>
  <mergeCells count="19">
    <mergeCell ref="A1:E1"/>
    <mergeCell ref="B5:D5"/>
    <mergeCell ref="B12:D12"/>
    <mergeCell ref="B22:D22"/>
    <mergeCell ref="B25:D25"/>
    <mergeCell ref="B37:D37"/>
    <mergeCell ref="B42:D42"/>
    <mergeCell ref="A3:A4"/>
    <mergeCell ref="A6:A12"/>
    <mergeCell ref="A13:A22"/>
    <mergeCell ref="A23:A25"/>
    <mergeCell ref="A26:A37"/>
    <mergeCell ref="A38:A42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F80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10" defaultRowHeight="13.5"/>
  <cols>
    <col min="1" max="1" width="5.425" customWidth="1"/>
    <col min="2" max="2" width="13.7" customWidth="1"/>
    <col min="3" max="3" width="10.7166666666667" customWidth="1"/>
    <col min="4" max="5" width="7.875" customWidth="1"/>
    <col min="6" max="6" width="9.76666666666667" customWidth="1"/>
    <col min="7" max="7" width="7.73333333333333" customWidth="1"/>
    <col min="8" max="8" width="6.65" customWidth="1"/>
    <col min="9" max="136" width="9.76666666666667" customWidth="1"/>
  </cols>
  <sheetData>
    <row r="1" customFormat="1" ht="29.35" customHeight="1" spans="1:136">
      <c r="A1" s="130"/>
      <c r="B1" s="130"/>
      <c r="C1" s="130"/>
      <c r="D1" s="130"/>
      <c r="E1" s="130"/>
      <c r="F1" s="130"/>
      <c r="G1" s="130"/>
      <c r="H1" s="130"/>
      <c r="I1" s="130"/>
    </row>
    <row r="2" ht="14.3" customHeight="1"/>
    <row r="3" ht="14.3" customHeight="1" spans="1:136">
      <c r="A3" s="131" t="s">
        <v>104</v>
      </c>
      <c r="B3" s="131" t="s">
        <v>105</v>
      </c>
      <c r="C3" s="131" t="s">
        <v>106</v>
      </c>
      <c r="D3" s="131" t="s">
        <v>107</v>
      </c>
      <c r="E3" s="131" t="s">
        <v>108</v>
      </c>
      <c r="F3" s="131" t="s">
        <v>109</v>
      </c>
      <c r="G3" s="131" t="s">
        <v>110</v>
      </c>
      <c r="H3" s="131" t="s">
        <v>111</v>
      </c>
      <c r="I3" s="132" t="s">
        <v>112</v>
      </c>
      <c r="J3" s="132"/>
      <c r="K3" s="132"/>
      <c r="L3" s="132"/>
      <c r="M3" s="132" t="s">
        <v>113</v>
      </c>
      <c r="N3" s="132"/>
      <c r="O3" s="132"/>
      <c r="P3" s="132"/>
      <c r="Q3" s="132" t="s">
        <v>114</v>
      </c>
      <c r="R3" s="132"/>
      <c r="S3" s="132"/>
      <c r="T3" s="132"/>
      <c r="U3" s="132" t="s">
        <v>115</v>
      </c>
      <c r="V3" s="132"/>
      <c r="W3" s="132"/>
      <c r="X3" s="132"/>
      <c r="Y3" s="132" t="s">
        <v>116</v>
      </c>
      <c r="Z3" s="132"/>
      <c r="AA3" s="132"/>
      <c r="AB3" s="132"/>
      <c r="AC3" s="132" t="s">
        <v>117</v>
      </c>
      <c r="AD3" s="132"/>
      <c r="AE3" s="132"/>
      <c r="AF3" s="132"/>
      <c r="AG3" s="132" t="s">
        <v>118</v>
      </c>
      <c r="AH3" s="132"/>
      <c r="AI3" s="132"/>
      <c r="AJ3" s="132"/>
      <c r="AK3" s="132" t="s">
        <v>119</v>
      </c>
      <c r="AL3" s="132"/>
      <c r="AM3" s="132"/>
      <c r="AN3" s="132"/>
      <c r="AO3" s="132" t="s">
        <v>120</v>
      </c>
      <c r="AP3" s="132"/>
      <c r="AQ3" s="132"/>
      <c r="AR3" s="132"/>
      <c r="AS3" s="132" t="s">
        <v>121</v>
      </c>
      <c r="AT3" s="132"/>
      <c r="AU3" s="132"/>
      <c r="AV3" s="132"/>
      <c r="AW3" s="132" t="s">
        <v>122</v>
      </c>
      <c r="AX3" s="132"/>
      <c r="AY3" s="132"/>
      <c r="AZ3" s="132"/>
      <c r="BA3" s="132" t="s">
        <v>123</v>
      </c>
      <c r="BB3" s="132"/>
      <c r="BC3" s="132"/>
      <c r="BD3" s="132"/>
      <c r="BE3" s="132" t="s">
        <v>124</v>
      </c>
      <c r="BF3" s="132"/>
      <c r="BG3" s="132"/>
      <c r="BH3" s="132"/>
      <c r="BI3" s="132" t="s">
        <v>125</v>
      </c>
      <c r="BJ3" s="132"/>
      <c r="BK3" s="132"/>
      <c r="BL3" s="132"/>
      <c r="BM3" s="132" t="s">
        <v>126</v>
      </c>
      <c r="BN3" s="132"/>
      <c r="BO3" s="132"/>
      <c r="BP3" s="132"/>
      <c r="BQ3" s="132" t="s">
        <v>127</v>
      </c>
      <c r="BR3" s="132"/>
      <c r="BS3" s="132"/>
      <c r="BT3" s="132"/>
      <c r="BU3" s="132" t="s">
        <v>128</v>
      </c>
      <c r="BV3" s="132"/>
      <c r="BW3" s="132"/>
      <c r="BX3" s="132"/>
      <c r="BY3" s="132" t="s">
        <v>129</v>
      </c>
      <c r="BZ3" s="132"/>
      <c r="CA3" s="132"/>
      <c r="CB3" s="132"/>
      <c r="CC3" s="132" t="s">
        <v>130</v>
      </c>
      <c r="CD3" s="132"/>
      <c r="CE3" s="132"/>
      <c r="CF3" s="132"/>
      <c r="CG3" s="132" t="s">
        <v>131</v>
      </c>
      <c r="CH3" s="132"/>
      <c r="CI3" s="132"/>
      <c r="CJ3" s="132"/>
      <c r="CK3" s="132" t="s">
        <v>132</v>
      </c>
      <c r="CL3" s="132"/>
      <c r="CM3" s="132"/>
      <c r="CN3" s="132"/>
      <c r="CO3" s="132" t="s">
        <v>133</v>
      </c>
      <c r="CP3" s="132"/>
      <c r="CQ3" s="132"/>
      <c r="CR3" s="132"/>
      <c r="CS3" s="132" t="s">
        <v>134</v>
      </c>
      <c r="CT3" s="132"/>
      <c r="CU3" s="132"/>
      <c r="CV3" s="132"/>
      <c r="CW3" s="132" t="s">
        <v>135</v>
      </c>
      <c r="CX3" s="132"/>
      <c r="CY3" s="132"/>
      <c r="CZ3" s="132"/>
      <c r="DA3" s="132" t="s">
        <v>136</v>
      </c>
      <c r="DB3" s="132"/>
      <c r="DC3" s="132"/>
      <c r="DD3" s="132"/>
      <c r="DE3" s="132" t="s">
        <v>137</v>
      </c>
      <c r="DF3" s="132"/>
      <c r="DG3" s="132"/>
      <c r="DH3" s="132"/>
      <c r="DI3" s="132" t="s">
        <v>138</v>
      </c>
      <c r="DJ3" s="132"/>
      <c r="DK3" s="132"/>
      <c r="DL3" s="132"/>
      <c r="DM3" s="132" t="s">
        <v>139</v>
      </c>
      <c r="DN3" s="132"/>
      <c r="DO3" s="132"/>
      <c r="DP3" s="132"/>
      <c r="DQ3" s="132" t="s">
        <v>140</v>
      </c>
      <c r="DR3" s="132"/>
      <c r="DS3" s="132"/>
      <c r="DT3" s="132"/>
      <c r="DU3" s="132" t="s">
        <v>141</v>
      </c>
      <c r="DV3" s="132"/>
      <c r="DW3" s="132"/>
      <c r="DX3" s="132"/>
      <c r="DY3" s="132" t="s">
        <v>142</v>
      </c>
      <c r="DZ3" s="132"/>
      <c r="EA3" s="132"/>
      <c r="EB3" s="132"/>
      <c r="EC3" s="132" t="s">
        <v>143</v>
      </c>
      <c r="ED3" s="132"/>
      <c r="EE3" s="132"/>
      <c r="EF3" s="132"/>
    </row>
    <row r="4" ht="14.3" customHeight="1" spans="1:136">
      <c r="A4" s="131"/>
      <c r="B4" s="131"/>
      <c r="C4" s="131"/>
      <c r="D4" s="131"/>
      <c r="E4" s="131"/>
      <c r="F4" s="131"/>
      <c r="G4" s="131"/>
      <c r="H4" s="131"/>
      <c r="I4" s="131" t="s">
        <v>144</v>
      </c>
      <c r="J4" s="131"/>
      <c r="K4" s="131"/>
      <c r="L4" s="131"/>
      <c r="M4" s="131" t="s">
        <v>145</v>
      </c>
      <c r="N4" s="131"/>
      <c r="O4" s="131"/>
      <c r="P4" s="131"/>
      <c r="Q4" s="131" t="s">
        <v>146</v>
      </c>
      <c r="R4" s="131"/>
      <c r="S4" s="131"/>
      <c r="T4" s="131"/>
      <c r="U4" s="131" t="s">
        <v>147</v>
      </c>
      <c r="V4" s="131"/>
      <c r="W4" s="131"/>
      <c r="X4" s="131"/>
      <c r="Y4" s="131" t="s">
        <v>148</v>
      </c>
      <c r="Z4" s="131"/>
      <c r="AA4" s="131"/>
      <c r="AB4" s="131"/>
      <c r="AC4" s="131" t="s">
        <v>149</v>
      </c>
      <c r="AD4" s="131"/>
      <c r="AE4" s="131"/>
      <c r="AF4" s="131"/>
      <c r="AG4" s="131" t="s">
        <v>150</v>
      </c>
      <c r="AH4" s="131"/>
      <c r="AI4" s="131"/>
      <c r="AJ4" s="131"/>
      <c r="AK4" s="131" t="s">
        <v>151</v>
      </c>
      <c r="AL4" s="131"/>
      <c r="AM4" s="131"/>
      <c r="AN4" s="131"/>
      <c r="AO4" s="131" t="s">
        <v>152</v>
      </c>
      <c r="AP4" s="131"/>
      <c r="AQ4" s="131"/>
      <c r="AR4" s="131"/>
      <c r="AS4" s="131" t="s">
        <v>153</v>
      </c>
      <c r="AT4" s="131"/>
      <c r="AU4" s="131"/>
      <c r="AV4" s="131"/>
      <c r="AW4" s="131" t="s">
        <v>154</v>
      </c>
      <c r="AX4" s="131"/>
      <c r="AY4" s="131"/>
      <c r="AZ4" s="131"/>
      <c r="BA4" s="131" t="s">
        <v>155</v>
      </c>
      <c r="BB4" s="131"/>
      <c r="BC4" s="131"/>
      <c r="BD4" s="131"/>
      <c r="BE4" s="131" t="s">
        <v>156</v>
      </c>
      <c r="BF4" s="131"/>
      <c r="BG4" s="131"/>
      <c r="BH4" s="131"/>
      <c r="BI4" s="131" t="s">
        <v>157</v>
      </c>
      <c r="BJ4" s="131"/>
      <c r="BK4" s="131"/>
      <c r="BL4" s="131"/>
      <c r="BM4" s="131" t="s">
        <v>158</v>
      </c>
      <c r="BN4" s="131"/>
      <c r="BO4" s="131"/>
      <c r="BP4" s="131"/>
      <c r="BQ4" s="131" t="s">
        <v>159</v>
      </c>
      <c r="BR4" s="131"/>
      <c r="BS4" s="131"/>
      <c r="BT4" s="131"/>
      <c r="BU4" s="131" t="s">
        <v>160</v>
      </c>
      <c r="BV4" s="131"/>
      <c r="BW4" s="131"/>
      <c r="BX4" s="131"/>
      <c r="BY4" s="131" t="s">
        <v>161</v>
      </c>
      <c r="BZ4" s="131"/>
      <c r="CA4" s="131"/>
      <c r="CB4" s="131"/>
      <c r="CC4" s="131" t="s">
        <v>162</v>
      </c>
      <c r="CD4" s="131"/>
      <c r="CE4" s="131"/>
      <c r="CF4" s="131"/>
      <c r="CG4" s="131" t="s">
        <v>163</v>
      </c>
      <c r="CH4" s="131"/>
      <c r="CI4" s="131"/>
      <c r="CJ4" s="131"/>
      <c r="CK4" s="131" t="s">
        <v>164</v>
      </c>
      <c r="CL4" s="131"/>
      <c r="CM4" s="131"/>
      <c r="CN4" s="131"/>
      <c r="CO4" s="131" t="s">
        <v>165</v>
      </c>
      <c r="CP4" s="131"/>
      <c r="CQ4" s="131"/>
      <c r="CR4" s="131"/>
      <c r="CS4" s="131" t="s">
        <v>166</v>
      </c>
      <c r="CT4" s="131"/>
      <c r="CU4" s="131"/>
      <c r="CV4" s="131"/>
      <c r="CW4" s="131" t="s">
        <v>167</v>
      </c>
      <c r="CX4" s="131"/>
      <c r="CY4" s="131"/>
      <c r="CZ4" s="131"/>
      <c r="DA4" s="131" t="s">
        <v>168</v>
      </c>
      <c r="DB4" s="131"/>
      <c r="DC4" s="131"/>
      <c r="DD4" s="131"/>
      <c r="DE4" s="131" t="s">
        <v>169</v>
      </c>
      <c r="DF4" s="131"/>
      <c r="DG4" s="131"/>
      <c r="DH4" s="131"/>
      <c r="DI4" s="131" t="s">
        <v>170</v>
      </c>
      <c r="DJ4" s="131"/>
      <c r="DK4" s="131"/>
      <c r="DL4" s="131"/>
      <c r="DM4" s="131" t="s">
        <v>171</v>
      </c>
      <c r="DN4" s="131"/>
      <c r="DO4" s="131"/>
      <c r="DP4" s="131"/>
      <c r="DQ4" s="131" t="s">
        <v>172</v>
      </c>
      <c r="DR4" s="131"/>
      <c r="DS4" s="131"/>
      <c r="DT4" s="131"/>
      <c r="DU4" s="131" t="s">
        <v>173</v>
      </c>
      <c r="DV4" s="131"/>
      <c r="DW4" s="131"/>
      <c r="DX4" s="131"/>
      <c r="DY4" s="131" t="s">
        <v>174</v>
      </c>
      <c r="DZ4" s="131"/>
      <c r="EA4" s="131"/>
      <c r="EB4" s="131"/>
      <c r="EC4" s="131" t="s">
        <v>175</v>
      </c>
      <c r="ED4" s="131"/>
      <c r="EE4" s="131"/>
      <c r="EF4" s="131"/>
    </row>
    <row r="5" ht="14.3" customHeight="1" spans="1:136">
      <c r="A5" s="131"/>
      <c r="B5" s="131"/>
      <c r="C5" s="131"/>
      <c r="D5" s="131"/>
      <c r="E5" s="131"/>
      <c r="F5" s="131"/>
      <c r="G5" s="131"/>
      <c r="H5" s="131"/>
      <c r="I5" s="131" t="s">
        <v>4</v>
      </c>
      <c r="J5" s="131" t="s">
        <v>176</v>
      </c>
      <c r="K5" s="131" t="s">
        <v>5</v>
      </c>
      <c r="L5" s="131" t="s">
        <v>6</v>
      </c>
      <c r="M5" s="131" t="s">
        <v>4</v>
      </c>
      <c r="N5" s="131" t="s">
        <v>176</v>
      </c>
      <c r="O5" s="131" t="s">
        <v>5</v>
      </c>
      <c r="P5" s="131" t="s">
        <v>6</v>
      </c>
      <c r="Q5" s="131" t="s">
        <v>4</v>
      </c>
      <c r="R5" s="131" t="s">
        <v>176</v>
      </c>
      <c r="S5" s="131" t="s">
        <v>5</v>
      </c>
      <c r="T5" s="131" t="s">
        <v>6</v>
      </c>
      <c r="U5" s="131" t="s">
        <v>4</v>
      </c>
      <c r="V5" s="131" t="s">
        <v>176</v>
      </c>
      <c r="W5" s="131" t="s">
        <v>5</v>
      </c>
      <c r="X5" s="131" t="s">
        <v>6</v>
      </c>
      <c r="Y5" s="131" t="s">
        <v>4</v>
      </c>
      <c r="Z5" s="131" t="s">
        <v>176</v>
      </c>
      <c r="AA5" s="131" t="s">
        <v>5</v>
      </c>
      <c r="AB5" s="131" t="s">
        <v>6</v>
      </c>
      <c r="AC5" s="131" t="s">
        <v>4</v>
      </c>
      <c r="AD5" s="131" t="s">
        <v>176</v>
      </c>
      <c r="AE5" s="131" t="s">
        <v>5</v>
      </c>
      <c r="AF5" s="131" t="s">
        <v>6</v>
      </c>
      <c r="AG5" s="131" t="s">
        <v>4</v>
      </c>
      <c r="AH5" s="131" t="s">
        <v>176</v>
      </c>
      <c r="AI5" s="131" t="s">
        <v>5</v>
      </c>
      <c r="AJ5" s="131" t="s">
        <v>6</v>
      </c>
      <c r="AK5" s="131" t="s">
        <v>4</v>
      </c>
      <c r="AL5" s="131" t="s">
        <v>176</v>
      </c>
      <c r="AM5" s="131" t="s">
        <v>5</v>
      </c>
      <c r="AN5" s="131" t="s">
        <v>6</v>
      </c>
      <c r="AO5" s="131" t="s">
        <v>4</v>
      </c>
      <c r="AP5" s="131" t="s">
        <v>176</v>
      </c>
      <c r="AQ5" s="131" t="s">
        <v>5</v>
      </c>
      <c r="AR5" s="131" t="s">
        <v>6</v>
      </c>
      <c r="AS5" s="131" t="s">
        <v>4</v>
      </c>
      <c r="AT5" s="131" t="s">
        <v>176</v>
      </c>
      <c r="AU5" s="131" t="s">
        <v>5</v>
      </c>
      <c r="AV5" s="131" t="s">
        <v>6</v>
      </c>
      <c r="AW5" s="131" t="s">
        <v>4</v>
      </c>
      <c r="AX5" s="131" t="s">
        <v>176</v>
      </c>
      <c r="AY5" s="131" t="s">
        <v>5</v>
      </c>
      <c r="AZ5" s="131" t="s">
        <v>6</v>
      </c>
      <c r="BA5" s="131" t="s">
        <v>4</v>
      </c>
      <c r="BB5" s="131" t="s">
        <v>176</v>
      </c>
      <c r="BC5" s="131" t="s">
        <v>5</v>
      </c>
      <c r="BD5" s="131" t="s">
        <v>6</v>
      </c>
      <c r="BE5" s="131" t="s">
        <v>4</v>
      </c>
      <c r="BF5" s="131" t="s">
        <v>176</v>
      </c>
      <c r="BG5" s="131" t="s">
        <v>5</v>
      </c>
      <c r="BH5" s="131" t="s">
        <v>6</v>
      </c>
      <c r="BI5" s="131" t="s">
        <v>4</v>
      </c>
      <c r="BJ5" s="131" t="s">
        <v>176</v>
      </c>
      <c r="BK5" s="131" t="s">
        <v>5</v>
      </c>
      <c r="BL5" s="131" t="s">
        <v>6</v>
      </c>
      <c r="BM5" s="131" t="s">
        <v>4</v>
      </c>
      <c r="BN5" s="131" t="s">
        <v>176</v>
      </c>
      <c r="BO5" s="131" t="s">
        <v>5</v>
      </c>
      <c r="BP5" s="131" t="s">
        <v>6</v>
      </c>
      <c r="BQ5" s="131" t="s">
        <v>4</v>
      </c>
      <c r="BR5" s="131" t="s">
        <v>176</v>
      </c>
      <c r="BS5" s="131" t="s">
        <v>5</v>
      </c>
      <c r="BT5" s="131" t="s">
        <v>6</v>
      </c>
      <c r="BU5" s="131" t="s">
        <v>4</v>
      </c>
      <c r="BV5" s="131" t="s">
        <v>176</v>
      </c>
      <c r="BW5" s="131" t="s">
        <v>5</v>
      </c>
      <c r="BX5" s="131" t="s">
        <v>6</v>
      </c>
      <c r="BY5" s="131" t="s">
        <v>4</v>
      </c>
      <c r="BZ5" s="131" t="s">
        <v>176</v>
      </c>
      <c r="CA5" s="131" t="s">
        <v>5</v>
      </c>
      <c r="CB5" s="131" t="s">
        <v>6</v>
      </c>
      <c r="CC5" s="131" t="s">
        <v>4</v>
      </c>
      <c r="CD5" s="131" t="s">
        <v>176</v>
      </c>
      <c r="CE5" s="131" t="s">
        <v>5</v>
      </c>
      <c r="CF5" s="131" t="s">
        <v>6</v>
      </c>
      <c r="CG5" s="131" t="s">
        <v>4</v>
      </c>
      <c r="CH5" s="131" t="s">
        <v>176</v>
      </c>
      <c r="CI5" s="131" t="s">
        <v>5</v>
      </c>
      <c r="CJ5" s="131" t="s">
        <v>6</v>
      </c>
      <c r="CK5" s="131" t="s">
        <v>4</v>
      </c>
      <c r="CL5" s="131" t="s">
        <v>176</v>
      </c>
      <c r="CM5" s="131" t="s">
        <v>5</v>
      </c>
      <c r="CN5" s="131" t="s">
        <v>6</v>
      </c>
      <c r="CO5" s="131" t="s">
        <v>4</v>
      </c>
      <c r="CP5" s="131" t="s">
        <v>176</v>
      </c>
      <c r="CQ5" s="131" t="s">
        <v>5</v>
      </c>
      <c r="CR5" s="131" t="s">
        <v>6</v>
      </c>
      <c r="CS5" s="131" t="s">
        <v>4</v>
      </c>
      <c r="CT5" s="131" t="s">
        <v>176</v>
      </c>
      <c r="CU5" s="131" t="s">
        <v>5</v>
      </c>
      <c r="CV5" s="131" t="s">
        <v>6</v>
      </c>
      <c r="CW5" s="131" t="s">
        <v>4</v>
      </c>
      <c r="CX5" s="131" t="s">
        <v>176</v>
      </c>
      <c r="CY5" s="131" t="s">
        <v>5</v>
      </c>
      <c r="CZ5" s="131" t="s">
        <v>6</v>
      </c>
      <c r="DA5" s="131" t="s">
        <v>4</v>
      </c>
      <c r="DB5" s="131" t="s">
        <v>176</v>
      </c>
      <c r="DC5" s="131" t="s">
        <v>5</v>
      </c>
      <c r="DD5" s="131" t="s">
        <v>6</v>
      </c>
      <c r="DE5" s="131" t="s">
        <v>4</v>
      </c>
      <c r="DF5" s="131" t="s">
        <v>176</v>
      </c>
      <c r="DG5" s="131" t="s">
        <v>5</v>
      </c>
      <c r="DH5" s="131" t="s">
        <v>6</v>
      </c>
      <c r="DI5" s="131" t="s">
        <v>4</v>
      </c>
      <c r="DJ5" s="131" t="s">
        <v>176</v>
      </c>
      <c r="DK5" s="131" t="s">
        <v>5</v>
      </c>
      <c r="DL5" s="131" t="s">
        <v>6</v>
      </c>
      <c r="DM5" s="131" t="s">
        <v>4</v>
      </c>
      <c r="DN5" s="131" t="s">
        <v>176</v>
      </c>
      <c r="DO5" s="131" t="s">
        <v>5</v>
      </c>
      <c r="DP5" s="131" t="s">
        <v>6</v>
      </c>
      <c r="DQ5" s="131" t="s">
        <v>4</v>
      </c>
      <c r="DR5" s="131" t="s">
        <v>176</v>
      </c>
      <c r="DS5" s="131" t="s">
        <v>5</v>
      </c>
      <c r="DT5" s="131" t="s">
        <v>6</v>
      </c>
      <c r="DU5" s="131" t="s">
        <v>4</v>
      </c>
      <c r="DV5" s="131" t="s">
        <v>176</v>
      </c>
      <c r="DW5" s="131" t="s">
        <v>5</v>
      </c>
      <c r="DX5" s="131" t="s">
        <v>6</v>
      </c>
      <c r="DY5" s="131" t="s">
        <v>4</v>
      </c>
      <c r="DZ5" s="131" t="s">
        <v>176</v>
      </c>
      <c r="EA5" s="131" t="s">
        <v>5</v>
      </c>
      <c r="EB5" s="131" t="s">
        <v>6</v>
      </c>
      <c r="EC5" s="131" t="s">
        <v>4</v>
      </c>
      <c r="ED5" s="131" t="s">
        <v>176</v>
      </c>
      <c r="EE5" s="131" t="s">
        <v>5</v>
      </c>
      <c r="EF5" s="131" t="s">
        <v>6</v>
      </c>
    </row>
    <row r="6" ht="14.3" customHeight="1" spans="1:136">
      <c r="A6" s="133" t="s">
        <v>7</v>
      </c>
      <c r="B6" s="133"/>
      <c r="C6" s="134">
        <v>1053048.45</v>
      </c>
      <c r="D6" s="134">
        <v>169118</v>
      </c>
      <c r="E6" s="134">
        <v>9395.44444444445</v>
      </c>
      <c r="F6" s="134"/>
      <c r="G6" s="134">
        <v>1333654.3671</v>
      </c>
      <c r="H6" s="134">
        <v>235954</v>
      </c>
      <c r="I6" s="134">
        <v>7668.41</v>
      </c>
      <c r="J6" s="134">
        <v>2009</v>
      </c>
      <c r="K6" s="134">
        <v>39839.1073</v>
      </c>
      <c r="L6" s="134">
        <v>10998</v>
      </c>
      <c r="M6" s="134">
        <v>9473.29</v>
      </c>
      <c r="N6" s="134">
        <v>2479</v>
      </c>
      <c r="O6" s="134">
        <v>39795.6429</v>
      </c>
      <c r="P6" s="134">
        <v>10975</v>
      </c>
      <c r="Q6" s="134">
        <v>15462.4</v>
      </c>
      <c r="R6" s="134">
        <v>1563</v>
      </c>
      <c r="S6" s="134">
        <v>14827.8</v>
      </c>
      <c r="T6" s="134">
        <v>1901</v>
      </c>
      <c r="U6" s="134">
        <v>14130.24</v>
      </c>
      <c r="V6" s="134">
        <v>1488</v>
      </c>
      <c r="W6" s="134">
        <v>30816</v>
      </c>
      <c r="X6" s="134">
        <v>4280</v>
      </c>
      <c r="Y6" s="134">
        <v>29855.67</v>
      </c>
      <c r="Z6" s="134">
        <v>3012</v>
      </c>
      <c r="AA6" s="134">
        <v>39792.4035</v>
      </c>
      <c r="AB6" s="134">
        <v>4972</v>
      </c>
      <c r="AC6" s="134">
        <v>17138.39</v>
      </c>
      <c r="AD6" s="134">
        <v>2224</v>
      </c>
      <c r="AE6" s="134">
        <v>10286.9619</v>
      </c>
      <c r="AF6" s="134">
        <v>1693</v>
      </c>
      <c r="AG6" s="134">
        <v>22947.6</v>
      </c>
      <c r="AH6" s="134">
        <v>2318</v>
      </c>
      <c r="AI6" s="134">
        <v>11980.8</v>
      </c>
      <c r="AJ6" s="134">
        <v>1536</v>
      </c>
      <c r="AK6" s="134">
        <v>10987.8</v>
      </c>
      <c r="AL6" s="134">
        <v>1451</v>
      </c>
      <c r="AM6" s="134">
        <v>36782.535</v>
      </c>
      <c r="AN6" s="134">
        <v>6302</v>
      </c>
      <c r="AO6" s="134">
        <v>72001.7</v>
      </c>
      <c r="AP6" s="134">
        <v>18222</v>
      </c>
      <c r="AQ6" s="134">
        <v>50233.1193</v>
      </c>
      <c r="AR6" s="134">
        <v>14205</v>
      </c>
      <c r="AS6" s="134">
        <v>30117.88</v>
      </c>
      <c r="AT6" s="134">
        <v>4382</v>
      </c>
      <c r="AU6" s="134">
        <v>59258.8845</v>
      </c>
      <c r="AV6" s="134">
        <v>10286</v>
      </c>
      <c r="AW6" s="134">
        <v>35565.41</v>
      </c>
      <c r="AX6" s="134">
        <v>2561</v>
      </c>
      <c r="AY6" s="134">
        <v>99825.7618</v>
      </c>
      <c r="AZ6" s="134">
        <v>7562</v>
      </c>
      <c r="BA6" s="134">
        <v>76280.75</v>
      </c>
      <c r="BB6" s="134">
        <v>25233</v>
      </c>
      <c r="BC6" s="134">
        <v>125457</v>
      </c>
      <c r="BD6" s="134">
        <v>40470</v>
      </c>
      <c r="BE6" s="134">
        <v>46620.72</v>
      </c>
      <c r="BF6" s="134">
        <v>4811</v>
      </c>
      <c r="BG6" s="134">
        <v>23290</v>
      </c>
      <c r="BH6" s="134">
        <v>2740</v>
      </c>
      <c r="BI6" s="134">
        <v>28402.88</v>
      </c>
      <c r="BJ6" s="134">
        <v>2909</v>
      </c>
      <c r="BK6" s="134">
        <v>33192.5</v>
      </c>
      <c r="BL6" s="134">
        <v>3905</v>
      </c>
      <c r="BM6" s="134">
        <v>49051.44</v>
      </c>
      <c r="BN6" s="134">
        <v>3795</v>
      </c>
      <c r="BO6" s="134">
        <v>53851.061</v>
      </c>
      <c r="BP6" s="134">
        <v>5250</v>
      </c>
      <c r="BQ6" s="134">
        <v>7168.11</v>
      </c>
      <c r="BR6" s="134">
        <v>761</v>
      </c>
      <c r="BS6" s="134">
        <v>9187.1946</v>
      </c>
      <c r="BT6" s="134">
        <v>1149</v>
      </c>
      <c r="BU6" s="134">
        <v>24916.76</v>
      </c>
      <c r="BV6" s="134">
        <v>2542</v>
      </c>
      <c r="BW6" s="134">
        <v>34482.8289</v>
      </c>
      <c r="BX6" s="134">
        <v>4298</v>
      </c>
      <c r="BY6" s="134">
        <v>73865.69</v>
      </c>
      <c r="BZ6" s="134">
        <v>14557</v>
      </c>
      <c r="CA6" s="134">
        <v>6700.47</v>
      </c>
      <c r="CB6" s="134">
        <v>1692</v>
      </c>
      <c r="CC6" s="134">
        <v>16575.58</v>
      </c>
      <c r="CD6" s="134">
        <v>1689</v>
      </c>
      <c r="CE6" s="134">
        <v>24621.6089</v>
      </c>
      <c r="CF6" s="134">
        <v>3124</v>
      </c>
      <c r="CG6" s="134">
        <v>21145.25</v>
      </c>
      <c r="CH6" s="134">
        <v>3856</v>
      </c>
      <c r="CI6" s="134">
        <v>4960.405</v>
      </c>
      <c r="CJ6" s="134">
        <v>1164</v>
      </c>
      <c r="CK6" s="134">
        <v>110877.91</v>
      </c>
      <c r="CL6" s="134">
        <v>3860</v>
      </c>
      <c r="CM6" s="134">
        <v>109793.9005</v>
      </c>
      <c r="CN6" s="134">
        <v>3713</v>
      </c>
      <c r="CO6" s="134">
        <v>7708.61</v>
      </c>
      <c r="CP6" s="134">
        <v>508</v>
      </c>
      <c r="CQ6" s="134">
        <v>28604.1786</v>
      </c>
      <c r="CR6" s="134">
        <v>2141</v>
      </c>
      <c r="CS6" s="134">
        <v>28514.54</v>
      </c>
      <c r="CT6" s="134">
        <v>1631</v>
      </c>
      <c r="CU6" s="134">
        <v>52005.9</v>
      </c>
      <c r="CV6" s="134">
        <v>3897</v>
      </c>
      <c r="CW6" s="134">
        <v>98482.05</v>
      </c>
      <c r="CX6" s="134">
        <v>42531</v>
      </c>
      <c r="CY6" s="134">
        <v>97122.6</v>
      </c>
      <c r="CZ6" s="134">
        <v>53957</v>
      </c>
      <c r="DA6" s="134">
        <v>4504.5</v>
      </c>
      <c r="DB6" s="134">
        <v>815</v>
      </c>
      <c r="DC6" s="134">
        <v>17158.05</v>
      </c>
      <c r="DD6" s="134">
        <v>3771</v>
      </c>
      <c r="DE6" s="134">
        <v>3454.42</v>
      </c>
      <c r="DF6" s="134">
        <v>627</v>
      </c>
      <c r="DG6" s="134">
        <v>15902.25</v>
      </c>
      <c r="DH6" s="134">
        <v>3495</v>
      </c>
      <c r="DI6" s="134">
        <v>33210.25</v>
      </c>
      <c r="DJ6" s="134">
        <v>8516</v>
      </c>
      <c r="DK6" s="134">
        <v>32504.7143</v>
      </c>
      <c r="DL6" s="134">
        <v>9172</v>
      </c>
      <c r="DM6" s="134">
        <v>32807.8</v>
      </c>
      <c r="DN6" s="134">
        <v>1098</v>
      </c>
      <c r="DO6" s="134">
        <v>43089.22</v>
      </c>
      <c r="DP6" s="134">
        <v>1663</v>
      </c>
      <c r="DQ6" s="134">
        <v>10800.56</v>
      </c>
      <c r="DR6" s="134">
        <v>1223</v>
      </c>
      <c r="DS6" s="134">
        <v>31346.28</v>
      </c>
      <c r="DT6" s="134">
        <v>4608</v>
      </c>
      <c r="DU6" s="134">
        <v>23467.3</v>
      </c>
      <c r="DV6" s="134">
        <v>1176</v>
      </c>
      <c r="DW6" s="134">
        <v>65661.92</v>
      </c>
      <c r="DX6" s="134">
        <v>4111</v>
      </c>
      <c r="DY6" s="134">
        <v>80233.18</v>
      </c>
      <c r="DZ6" s="134">
        <v>4025</v>
      </c>
      <c r="EA6" s="134">
        <v>75726.6391</v>
      </c>
      <c r="EB6" s="134">
        <v>4719</v>
      </c>
      <c r="EC6" s="134">
        <v>9611.36</v>
      </c>
      <c r="ED6" s="134">
        <v>1246</v>
      </c>
      <c r="EE6" s="134">
        <v>15556.63</v>
      </c>
      <c r="EF6" s="134">
        <v>2205</v>
      </c>
    </row>
    <row r="7" ht="14.3" customHeight="1" spans="1:136">
      <c r="A7" s="70" t="s">
        <v>177</v>
      </c>
      <c r="B7" s="135" t="s">
        <v>178</v>
      </c>
      <c r="C7" s="136">
        <v>51623.25</v>
      </c>
      <c r="D7" s="71">
        <v>9215</v>
      </c>
      <c r="E7" s="71">
        <v>511.944444444444</v>
      </c>
      <c r="F7" s="72">
        <v>0.112578493415105</v>
      </c>
      <c r="G7" s="71">
        <v>38176.28</v>
      </c>
      <c r="H7" s="71">
        <v>6002</v>
      </c>
      <c r="I7" s="71">
        <v>234</v>
      </c>
      <c r="J7" s="71">
        <v>60</v>
      </c>
      <c r="K7" s="71">
        <v>507.98</v>
      </c>
      <c r="L7" s="71">
        <v>140</v>
      </c>
      <c r="M7" s="71">
        <v>225.84</v>
      </c>
      <c r="N7" s="71">
        <v>58</v>
      </c>
      <c r="O7" s="71">
        <v>462.42</v>
      </c>
      <c r="P7" s="71">
        <v>128</v>
      </c>
      <c r="Q7" s="71">
        <v>435.6</v>
      </c>
      <c r="R7" s="71">
        <v>44</v>
      </c>
      <c r="S7" s="71">
        <v>226.2</v>
      </c>
      <c r="T7" s="71">
        <v>29</v>
      </c>
      <c r="U7" s="71">
        <v>76.4</v>
      </c>
      <c r="V7" s="71">
        <v>8</v>
      </c>
      <c r="W7" s="71">
        <v>0</v>
      </c>
      <c r="X7" s="71">
        <v>0</v>
      </c>
      <c r="Y7" s="71">
        <v>1892.9</v>
      </c>
      <c r="Z7" s="71">
        <v>191</v>
      </c>
      <c r="AA7" s="71">
        <v>1880</v>
      </c>
      <c r="AB7" s="71">
        <v>235</v>
      </c>
      <c r="AC7" s="71">
        <v>1835.32</v>
      </c>
      <c r="AD7" s="71">
        <v>243</v>
      </c>
      <c r="AE7" s="71">
        <v>651.74</v>
      </c>
      <c r="AF7" s="71">
        <v>108</v>
      </c>
      <c r="AG7" s="71">
        <v>584.1</v>
      </c>
      <c r="AH7" s="71">
        <v>59</v>
      </c>
      <c r="AI7" s="71">
        <v>218.4</v>
      </c>
      <c r="AJ7" s="71">
        <v>28</v>
      </c>
      <c r="AK7" s="71">
        <v>490.81</v>
      </c>
      <c r="AL7" s="71">
        <v>59</v>
      </c>
      <c r="AM7" s="71">
        <v>1535.55</v>
      </c>
      <c r="AN7" s="71">
        <v>273</v>
      </c>
      <c r="AO7" s="71">
        <v>2355.45</v>
      </c>
      <c r="AP7" s="71">
        <v>608</v>
      </c>
      <c r="AQ7" s="71">
        <v>49.02</v>
      </c>
      <c r="AR7" s="71">
        <v>14</v>
      </c>
      <c r="AS7" s="71">
        <v>1029.9</v>
      </c>
      <c r="AT7" s="71">
        <v>150</v>
      </c>
      <c r="AU7" s="71">
        <v>2091.99</v>
      </c>
      <c r="AV7" s="71">
        <v>365</v>
      </c>
      <c r="AW7" s="71">
        <v>1141.8</v>
      </c>
      <c r="AX7" s="71">
        <v>82</v>
      </c>
      <c r="AY7" s="71">
        <v>1029.6</v>
      </c>
      <c r="AZ7" s="71">
        <v>78</v>
      </c>
      <c r="BA7" s="71">
        <v>2677.2</v>
      </c>
      <c r="BB7" s="71">
        <v>870</v>
      </c>
      <c r="BC7" s="71">
        <v>4836</v>
      </c>
      <c r="BD7" s="71">
        <v>1560</v>
      </c>
      <c r="BE7" s="71">
        <v>1014.1</v>
      </c>
      <c r="BF7" s="71">
        <v>134</v>
      </c>
      <c r="BG7" s="71">
        <v>-59.5</v>
      </c>
      <c r="BH7" s="71">
        <v>-7</v>
      </c>
      <c r="BI7" s="71">
        <v>1197.7</v>
      </c>
      <c r="BJ7" s="71">
        <v>124</v>
      </c>
      <c r="BK7" s="71">
        <v>195.5</v>
      </c>
      <c r="BL7" s="71">
        <v>23</v>
      </c>
      <c r="BM7" s="71">
        <v>2457</v>
      </c>
      <c r="BN7" s="71">
        <v>190</v>
      </c>
      <c r="BO7" s="71">
        <v>716.68</v>
      </c>
      <c r="BP7" s="71">
        <v>70</v>
      </c>
      <c r="BQ7" s="71">
        <v>103.55</v>
      </c>
      <c r="BR7" s="71">
        <v>11</v>
      </c>
      <c r="BS7" s="71">
        <v>96.2</v>
      </c>
      <c r="BT7" s="71">
        <v>12</v>
      </c>
      <c r="BU7" s="71">
        <v>1107.4</v>
      </c>
      <c r="BV7" s="71">
        <v>113</v>
      </c>
      <c r="BW7" s="71">
        <v>664.16</v>
      </c>
      <c r="BX7" s="71">
        <v>82</v>
      </c>
      <c r="BY7" s="71">
        <v>4259.72</v>
      </c>
      <c r="BZ7" s="71">
        <v>857</v>
      </c>
      <c r="CA7" s="71">
        <v>130.68</v>
      </c>
      <c r="CB7" s="71">
        <v>33</v>
      </c>
      <c r="CC7" s="71">
        <v>1246</v>
      </c>
      <c r="CD7" s="71">
        <v>127</v>
      </c>
      <c r="CE7" s="71">
        <v>694.57</v>
      </c>
      <c r="CF7" s="71">
        <v>88</v>
      </c>
      <c r="CG7" s="71">
        <v>313.72</v>
      </c>
      <c r="CH7" s="71">
        <v>61</v>
      </c>
      <c r="CI7" s="71">
        <v>37.8</v>
      </c>
      <c r="CJ7" s="71">
        <v>9</v>
      </c>
      <c r="CK7" s="71">
        <v>2475.7</v>
      </c>
      <c r="CL7" s="71">
        <v>81</v>
      </c>
      <c r="CM7" s="71">
        <v>7067.23</v>
      </c>
      <c r="CN7" s="71">
        <v>239</v>
      </c>
      <c r="CO7" s="71">
        <v>0</v>
      </c>
      <c r="CP7" s="71">
        <v>0</v>
      </c>
      <c r="CQ7" s="71">
        <v>0</v>
      </c>
      <c r="CR7" s="71">
        <v>0</v>
      </c>
      <c r="CS7" s="71">
        <v>2167.9</v>
      </c>
      <c r="CT7" s="71">
        <v>121</v>
      </c>
      <c r="CU7" s="71">
        <v>1736.01</v>
      </c>
      <c r="CV7" s="71">
        <v>130</v>
      </c>
      <c r="CW7" s="71">
        <v>9360.19</v>
      </c>
      <c r="CX7" s="71">
        <v>4042</v>
      </c>
      <c r="CY7" s="71">
        <v>2725.2</v>
      </c>
      <c r="CZ7" s="71">
        <v>1514</v>
      </c>
      <c r="DA7" s="71">
        <v>16.5</v>
      </c>
      <c r="DB7" s="71">
        <v>3</v>
      </c>
      <c r="DC7" s="71">
        <v>204.75</v>
      </c>
      <c r="DD7" s="71">
        <v>45</v>
      </c>
      <c r="DE7" s="71">
        <v>0</v>
      </c>
      <c r="DF7" s="71">
        <v>0</v>
      </c>
      <c r="DG7" s="71">
        <v>109.2</v>
      </c>
      <c r="DH7" s="71">
        <v>24</v>
      </c>
      <c r="DI7" s="71">
        <v>1128.75</v>
      </c>
      <c r="DJ7" s="71">
        <v>294</v>
      </c>
      <c r="DK7" s="71">
        <v>203.37</v>
      </c>
      <c r="DL7" s="71">
        <v>58</v>
      </c>
      <c r="DM7" s="71">
        <v>956.8</v>
      </c>
      <c r="DN7" s="71">
        <v>32</v>
      </c>
      <c r="DO7" s="71">
        <v>1319.72</v>
      </c>
      <c r="DP7" s="71">
        <v>51</v>
      </c>
      <c r="DQ7" s="71">
        <v>567.2</v>
      </c>
      <c r="DR7" s="71">
        <v>64</v>
      </c>
      <c r="DS7" s="71">
        <v>1292.62</v>
      </c>
      <c r="DT7" s="71">
        <v>190</v>
      </c>
      <c r="DU7" s="71">
        <v>2584.8</v>
      </c>
      <c r="DV7" s="71">
        <v>129</v>
      </c>
      <c r="DW7" s="71">
        <v>1825.51</v>
      </c>
      <c r="DX7" s="71">
        <v>113</v>
      </c>
      <c r="DY7" s="71">
        <v>7545.8</v>
      </c>
      <c r="DZ7" s="71">
        <v>378</v>
      </c>
      <c r="EA7" s="71">
        <v>5584.43</v>
      </c>
      <c r="EB7" s="71">
        <v>350</v>
      </c>
      <c r="EC7" s="71">
        <v>141.1</v>
      </c>
      <c r="ED7" s="71">
        <v>22</v>
      </c>
      <c r="EE7" s="71">
        <v>143.25</v>
      </c>
      <c r="EF7" s="71">
        <v>20</v>
      </c>
    </row>
    <row r="8" ht="14.3" customHeight="1" spans="1:136">
      <c r="A8" s="70"/>
      <c r="B8" s="135" t="s">
        <v>179</v>
      </c>
      <c r="C8" s="136">
        <v>34044.2</v>
      </c>
      <c r="D8" s="71">
        <v>5794</v>
      </c>
      <c r="E8" s="71">
        <v>321.888888888889</v>
      </c>
      <c r="F8" s="72">
        <v>0.070784567644831</v>
      </c>
      <c r="G8" s="71">
        <v>45754.77</v>
      </c>
      <c r="H8" s="71">
        <v>11874</v>
      </c>
      <c r="I8" s="71">
        <v>165.6</v>
      </c>
      <c r="J8" s="71">
        <v>39</v>
      </c>
      <c r="K8" s="71">
        <v>725.41</v>
      </c>
      <c r="L8" s="71">
        <v>201</v>
      </c>
      <c r="M8" s="71">
        <v>192</v>
      </c>
      <c r="N8" s="71">
        <v>45</v>
      </c>
      <c r="O8" s="71">
        <v>669.7</v>
      </c>
      <c r="P8" s="71">
        <v>181</v>
      </c>
      <c r="Q8" s="71">
        <v>407.9</v>
      </c>
      <c r="R8" s="71">
        <v>42</v>
      </c>
      <c r="S8" s="71">
        <v>553.8</v>
      </c>
      <c r="T8" s="71">
        <v>71</v>
      </c>
      <c r="U8" s="71">
        <v>551</v>
      </c>
      <c r="V8" s="71">
        <v>58</v>
      </c>
      <c r="W8" s="71">
        <v>676.8</v>
      </c>
      <c r="X8" s="71">
        <v>94</v>
      </c>
      <c r="Y8" s="71">
        <v>1279.1</v>
      </c>
      <c r="Z8" s="71">
        <v>129</v>
      </c>
      <c r="AA8" s="71">
        <v>912</v>
      </c>
      <c r="AB8" s="71">
        <v>114</v>
      </c>
      <c r="AC8" s="71">
        <v>297.9</v>
      </c>
      <c r="AD8" s="71">
        <v>39</v>
      </c>
      <c r="AE8" s="71">
        <v>6.03</v>
      </c>
      <c r="AF8" s="71">
        <v>1</v>
      </c>
      <c r="AG8" s="71">
        <v>653.4</v>
      </c>
      <c r="AH8" s="71">
        <v>66</v>
      </c>
      <c r="AI8" s="71">
        <v>569.4</v>
      </c>
      <c r="AJ8" s="71">
        <v>73</v>
      </c>
      <c r="AK8" s="71">
        <v>239.81</v>
      </c>
      <c r="AL8" s="71">
        <v>32</v>
      </c>
      <c r="AM8" s="71">
        <v>498.66</v>
      </c>
      <c r="AN8" s="71">
        <v>85</v>
      </c>
      <c r="AO8" s="71">
        <v>2717.55</v>
      </c>
      <c r="AP8" s="71">
        <v>652</v>
      </c>
      <c r="AQ8" s="71">
        <v>4798.66</v>
      </c>
      <c r="AR8" s="71">
        <v>1333</v>
      </c>
      <c r="AS8" s="71">
        <v>851.8</v>
      </c>
      <c r="AT8" s="71">
        <v>123</v>
      </c>
      <c r="AU8" s="71">
        <v>989.04</v>
      </c>
      <c r="AV8" s="71">
        <v>172</v>
      </c>
      <c r="AW8" s="71">
        <v>1183.5</v>
      </c>
      <c r="AX8" s="71">
        <v>85</v>
      </c>
      <c r="AY8" s="71">
        <v>2706</v>
      </c>
      <c r="AZ8" s="71">
        <v>205</v>
      </c>
      <c r="BA8" s="71">
        <v>2772.86</v>
      </c>
      <c r="BB8" s="71">
        <v>810</v>
      </c>
      <c r="BC8" s="71">
        <v>7626</v>
      </c>
      <c r="BD8" s="71">
        <v>2460</v>
      </c>
      <c r="BE8" s="71">
        <v>852</v>
      </c>
      <c r="BF8" s="71">
        <v>88</v>
      </c>
      <c r="BG8" s="71">
        <v>59.5</v>
      </c>
      <c r="BH8" s="71">
        <v>7</v>
      </c>
      <c r="BI8" s="71">
        <v>870.4</v>
      </c>
      <c r="BJ8" s="71">
        <v>90</v>
      </c>
      <c r="BK8" s="71">
        <v>68</v>
      </c>
      <c r="BL8" s="71">
        <v>8</v>
      </c>
      <c r="BM8" s="71">
        <v>1186.8</v>
      </c>
      <c r="BN8" s="71">
        <v>92</v>
      </c>
      <c r="BO8" s="71">
        <v>1881.15</v>
      </c>
      <c r="BP8" s="71">
        <v>183</v>
      </c>
      <c r="BQ8" s="71">
        <v>47.5</v>
      </c>
      <c r="BR8" s="71">
        <v>5</v>
      </c>
      <c r="BS8" s="71">
        <v>126.42</v>
      </c>
      <c r="BT8" s="71">
        <v>16</v>
      </c>
      <c r="BU8" s="71">
        <v>1528.4</v>
      </c>
      <c r="BV8" s="71">
        <v>158</v>
      </c>
      <c r="BW8" s="71">
        <v>1417.26</v>
      </c>
      <c r="BX8" s="71">
        <v>175</v>
      </c>
      <c r="BY8" s="71">
        <v>3077.3</v>
      </c>
      <c r="BZ8" s="71">
        <v>609</v>
      </c>
      <c r="CA8" s="71">
        <v>348.48</v>
      </c>
      <c r="CB8" s="71">
        <v>88</v>
      </c>
      <c r="CC8" s="71">
        <v>519.4</v>
      </c>
      <c r="CD8" s="71">
        <v>53</v>
      </c>
      <c r="CE8" s="71">
        <v>520.27</v>
      </c>
      <c r="CF8" s="71">
        <v>66</v>
      </c>
      <c r="CG8" s="71">
        <v>216.17</v>
      </c>
      <c r="CH8" s="71">
        <v>31</v>
      </c>
      <c r="CI8" s="71">
        <v>71.4</v>
      </c>
      <c r="CJ8" s="71">
        <v>17</v>
      </c>
      <c r="CK8" s="71">
        <v>480.69</v>
      </c>
      <c r="CL8" s="71">
        <v>17</v>
      </c>
      <c r="CM8" s="71">
        <v>680.12</v>
      </c>
      <c r="CN8" s="71">
        <v>23</v>
      </c>
      <c r="CO8" s="71">
        <v>179</v>
      </c>
      <c r="CP8" s="71">
        <v>10</v>
      </c>
      <c r="CQ8" s="71">
        <v>280.25</v>
      </c>
      <c r="CR8" s="71">
        <v>21</v>
      </c>
      <c r="CS8" s="71">
        <v>216.8</v>
      </c>
      <c r="CT8" s="71">
        <v>12</v>
      </c>
      <c r="CU8" s="71">
        <v>909.72</v>
      </c>
      <c r="CV8" s="71">
        <v>68</v>
      </c>
      <c r="CW8" s="71">
        <v>3615.6</v>
      </c>
      <c r="CX8" s="71">
        <v>1572</v>
      </c>
      <c r="CY8" s="71">
        <v>8728.2</v>
      </c>
      <c r="CZ8" s="71">
        <v>4849</v>
      </c>
      <c r="DA8" s="71">
        <v>897.5</v>
      </c>
      <c r="DB8" s="71">
        <v>163</v>
      </c>
      <c r="DC8" s="71">
        <v>978.25</v>
      </c>
      <c r="DD8" s="71">
        <v>215</v>
      </c>
      <c r="DE8" s="71">
        <v>615.92</v>
      </c>
      <c r="DF8" s="71">
        <v>112</v>
      </c>
      <c r="DG8" s="71">
        <v>800.8</v>
      </c>
      <c r="DH8" s="71">
        <v>176</v>
      </c>
      <c r="DI8" s="71">
        <v>1417.8</v>
      </c>
      <c r="DJ8" s="71">
        <v>341</v>
      </c>
      <c r="DK8" s="71">
        <v>2018.61</v>
      </c>
      <c r="DL8" s="71">
        <v>554</v>
      </c>
      <c r="DM8" s="71">
        <v>2362.1</v>
      </c>
      <c r="DN8" s="71">
        <v>79</v>
      </c>
      <c r="DO8" s="71">
        <v>961.83</v>
      </c>
      <c r="DP8" s="71">
        <v>37</v>
      </c>
      <c r="DQ8" s="71">
        <v>105.6</v>
      </c>
      <c r="DR8" s="71">
        <v>12</v>
      </c>
      <c r="DS8" s="71">
        <v>548.65</v>
      </c>
      <c r="DT8" s="71">
        <v>81</v>
      </c>
      <c r="DU8" s="71">
        <v>1432.8</v>
      </c>
      <c r="DV8" s="71">
        <v>72</v>
      </c>
      <c r="DW8" s="71">
        <v>1639.76</v>
      </c>
      <c r="DX8" s="71">
        <v>103</v>
      </c>
      <c r="DY8" s="71">
        <v>3084.5</v>
      </c>
      <c r="DZ8" s="71">
        <v>155</v>
      </c>
      <c r="EA8" s="71">
        <v>2865.6</v>
      </c>
      <c r="EB8" s="71">
        <v>180</v>
      </c>
      <c r="EC8" s="71">
        <v>25.5</v>
      </c>
      <c r="ED8" s="71">
        <v>3</v>
      </c>
      <c r="EE8" s="71">
        <v>119</v>
      </c>
      <c r="EF8" s="71">
        <v>17</v>
      </c>
    </row>
    <row r="9" ht="14.3" customHeight="1" spans="1:136">
      <c r="A9" s="70"/>
      <c r="B9" s="135" t="s">
        <v>180</v>
      </c>
      <c r="C9" s="136">
        <v>33725.46</v>
      </c>
      <c r="D9" s="71">
        <v>6027</v>
      </c>
      <c r="E9" s="71">
        <v>334.833333333333</v>
      </c>
      <c r="F9" s="72">
        <v>0.0736310992743177</v>
      </c>
      <c r="G9" s="71">
        <v>18557.02</v>
      </c>
      <c r="H9" s="71">
        <v>3018</v>
      </c>
      <c r="I9" s="71">
        <v>36</v>
      </c>
      <c r="J9" s="71">
        <v>8</v>
      </c>
      <c r="K9" s="71">
        <v>155.4</v>
      </c>
      <c r="L9" s="71">
        <v>42</v>
      </c>
      <c r="M9" s="71">
        <v>153.6</v>
      </c>
      <c r="N9" s="71">
        <v>41</v>
      </c>
      <c r="O9" s="71">
        <v>710.4</v>
      </c>
      <c r="P9" s="71">
        <v>192</v>
      </c>
      <c r="Q9" s="71">
        <v>633.6</v>
      </c>
      <c r="R9" s="71">
        <v>64</v>
      </c>
      <c r="S9" s="71">
        <v>249.6</v>
      </c>
      <c r="T9" s="71">
        <v>32</v>
      </c>
      <c r="U9" s="71">
        <v>247</v>
      </c>
      <c r="V9" s="71">
        <v>26</v>
      </c>
      <c r="W9" s="71">
        <v>28.8</v>
      </c>
      <c r="X9" s="71">
        <v>4</v>
      </c>
      <c r="Y9" s="71">
        <v>466.3</v>
      </c>
      <c r="Z9" s="71">
        <v>47</v>
      </c>
      <c r="AA9" s="71">
        <v>712.45</v>
      </c>
      <c r="AB9" s="71">
        <v>89</v>
      </c>
      <c r="AC9" s="71">
        <v>149</v>
      </c>
      <c r="AD9" s="71">
        <v>20</v>
      </c>
      <c r="AE9" s="71">
        <v>24.12</v>
      </c>
      <c r="AF9" s="71">
        <v>4</v>
      </c>
      <c r="AG9" s="71">
        <v>653.4</v>
      </c>
      <c r="AH9" s="71">
        <v>66</v>
      </c>
      <c r="AI9" s="71">
        <v>109.2</v>
      </c>
      <c r="AJ9" s="71">
        <v>14</v>
      </c>
      <c r="AK9" s="71">
        <v>69.41</v>
      </c>
      <c r="AL9" s="71">
        <v>9</v>
      </c>
      <c r="AM9" s="71">
        <v>532.53</v>
      </c>
      <c r="AN9" s="71">
        <v>90</v>
      </c>
      <c r="AO9" s="71">
        <v>1149</v>
      </c>
      <c r="AP9" s="71">
        <v>305</v>
      </c>
      <c r="AQ9" s="71">
        <v>-22.2</v>
      </c>
      <c r="AR9" s="71">
        <v>-6</v>
      </c>
      <c r="AS9" s="71">
        <v>425</v>
      </c>
      <c r="AT9" s="71">
        <v>63</v>
      </c>
      <c r="AU9" s="71">
        <v>414.86</v>
      </c>
      <c r="AV9" s="71">
        <v>72</v>
      </c>
      <c r="AW9" s="71">
        <v>1113</v>
      </c>
      <c r="AX9" s="71">
        <v>80</v>
      </c>
      <c r="AY9" s="71">
        <v>2349.6</v>
      </c>
      <c r="AZ9" s="71">
        <v>178</v>
      </c>
      <c r="BA9" s="71">
        <v>2869.65</v>
      </c>
      <c r="BB9" s="71">
        <v>940</v>
      </c>
      <c r="BC9" s="71">
        <v>4371</v>
      </c>
      <c r="BD9" s="71">
        <v>1410</v>
      </c>
      <c r="BE9" s="71">
        <v>1391.6</v>
      </c>
      <c r="BF9" s="71">
        <v>142</v>
      </c>
      <c r="BG9" s="71">
        <v>578</v>
      </c>
      <c r="BH9" s="71">
        <v>68</v>
      </c>
      <c r="BI9" s="71">
        <v>666.4</v>
      </c>
      <c r="BJ9" s="71">
        <v>68</v>
      </c>
      <c r="BK9" s="71">
        <v>952</v>
      </c>
      <c r="BL9" s="71">
        <v>112</v>
      </c>
      <c r="BM9" s="71">
        <v>722.4</v>
      </c>
      <c r="BN9" s="71">
        <v>56</v>
      </c>
      <c r="BO9" s="71">
        <v>40.24</v>
      </c>
      <c r="BP9" s="71">
        <v>4</v>
      </c>
      <c r="BQ9" s="71">
        <v>140.6</v>
      </c>
      <c r="BR9" s="71">
        <v>15</v>
      </c>
      <c r="BS9" s="71">
        <v>80.46</v>
      </c>
      <c r="BT9" s="71">
        <v>10</v>
      </c>
      <c r="BU9" s="71">
        <v>166.6</v>
      </c>
      <c r="BV9" s="71">
        <v>17</v>
      </c>
      <c r="BW9" s="71">
        <v>372.59</v>
      </c>
      <c r="BX9" s="71">
        <v>46</v>
      </c>
      <c r="BY9" s="71">
        <v>792.7</v>
      </c>
      <c r="BZ9" s="71">
        <v>151</v>
      </c>
      <c r="CA9" s="71">
        <v>142.56</v>
      </c>
      <c r="CB9" s="71">
        <v>36</v>
      </c>
      <c r="CC9" s="71">
        <v>147</v>
      </c>
      <c r="CD9" s="71">
        <v>15</v>
      </c>
      <c r="CE9" s="71">
        <v>0</v>
      </c>
      <c r="CF9" s="71">
        <v>0</v>
      </c>
      <c r="CG9" s="71">
        <v>568</v>
      </c>
      <c r="CH9" s="71">
        <v>102</v>
      </c>
      <c r="CI9" s="71">
        <v>8.4</v>
      </c>
      <c r="CJ9" s="71">
        <v>2</v>
      </c>
      <c r="CK9" s="71">
        <v>8298.95</v>
      </c>
      <c r="CL9" s="71">
        <v>272</v>
      </c>
      <c r="CM9" s="71">
        <v>3163.99</v>
      </c>
      <c r="CN9" s="71">
        <v>107</v>
      </c>
      <c r="CO9" s="71">
        <v>161.1</v>
      </c>
      <c r="CP9" s="71">
        <v>9</v>
      </c>
      <c r="CQ9" s="71">
        <v>495.72</v>
      </c>
      <c r="CR9" s="71">
        <v>37</v>
      </c>
      <c r="CS9" s="71">
        <v>465.4</v>
      </c>
      <c r="CT9" s="71">
        <v>27</v>
      </c>
      <c r="CU9" s="71">
        <v>292.78</v>
      </c>
      <c r="CV9" s="71">
        <v>22</v>
      </c>
      <c r="CW9" s="71">
        <v>6929.8</v>
      </c>
      <c r="CX9" s="71">
        <v>3000</v>
      </c>
      <c r="CY9" s="71">
        <v>221.4</v>
      </c>
      <c r="CZ9" s="71">
        <v>123</v>
      </c>
      <c r="DA9" s="71">
        <v>82.5</v>
      </c>
      <c r="DB9" s="71">
        <v>15</v>
      </c>
      <c r="DC9" s="71">
        <v>150.15</v>
      </c>
      <c r="DD9" s="71">
        <v>33</v>
      </c>
      <c r="DE9" s="71">
        <v>33</v>
      </c>
      <c r="DF9" s="71">
        <v>6</v>
      </c>
      <c r="DG9" s="71">
        <v>191.1</v>
      </c>
      <c r="DH9" s="71">
        <v>42</v>
      </c>
      <c r="DI9" s="71">
        <v>674.55</v>
      </c>
      <c r="DJ9" s="71">
        <v>169</v>
      </c>
      <c r="DK9" s="71">
        <v>329.3</v>
      </c>
      <c r="DL9" s="71">
        <v>89</v>
      </c>
      <c r="DM9" s="71">
        <v>209.3</v>
      </c>
      <c r="DN9" s="71">
        <v>7</v>
      </c>
      <c r="DO9" s="71">
        <v>491.37</v>
      </c>
      <c r="DP9" s="71">
        <v>19</v>
      </c>
      <c r="DQ9" s="71">
        <v>712.8</v>
      </c>
      <c r="DR9" s="71">
        <v>81</v>
      </c>
      <c r="DS9" s="71">
        <v>318.72</v>
      </c>
      <c r="DT9" s="71">
        <v>47</v>
      </c>
      <c r="DU9" s="71">
        <v>756.2</v>
      </c>
      <c r="DV9" s="71">
        <v>38</v>
      </c>
      <c r="DW9" s="71">
        <v>589.04</v>
      </c>
      <c r="DX9" s="71">
        <v>37</v>
      </c>
      <c r="DY9" s="71">
        <v>2467.6</v>
      </c>
      <c r="DZ9" s="71">
        <v>124</v>
      </c>
      <c r="EA9" s="71">
        <v>111.44</v>
      </c>
      <c r="EB9" s="71">
        <v>7</v>
      </c>
      <c r="EC9" s="71">
        <v>374</v>
      </c>
      <c r="ED9" s="71">
        <v>44</v>
      </c>
      <c r="EE9" s="71">
        <v>392</v>
      </c>
      <c r="EF9" s="71">
        <v>56</v>
      </c>
    </row>
    <row r="10" ht="14.3" customHeight="1" spans="1:136">
      <c r="A10" s="70"/>
      <c r="B10" s="70" t="s">
        <v>181</v>
      </c>
      <c r="C10" s="71">
        <v>33200.55</v>
      </c>
      <c r="D10" s="71">
        <v>4468</v>
      </c>
      <c r="E10" s="71">
        <v>248.222222222222</v>
      </c>
      <c r="F10" s="72">
        <v>0.0545849927920444</v>
      </c>
      <c r="G10" s="71">
        <v>35395.1971</v>
      </c>
      <c r="H10" s="71">
        <v>6586</v>
      </c>
      <c r="I10" s="71">
        <v>241.2</v>
      </c>
      <c r="J10" s="71">
        <v>66</v>
      </c>
      <c r="K10" s="71">
        <v>1408.1773</v>
      </c>
      <c r="L10" s="71">
        <v>393</v>
      </c>
      <c r="M10" s="71">
        <v>537.84</v>
      </c>
      <c r="N10" s="71">
        <v>146</v>
      </c>
      <c r="O10" s="71">
        <v>1129.7029</v>
      </c>
      <c r="P10" s="71">
        <v>317</v>
      </c>
      <c r="Q10" s="71">
        <v>207.9</v>
      </c>
      <c r="R10" s="71">
        <v>21</v>
      </c>
      <c r="S10" s="71">
        <v>7.8</v>
      </c>
      <c r="T10" s="71">
        <v>1</v>
      </c>
      <c r="U10" s="71">
        <v>85.9</v>
      </c>
      <c r="V10" s="71">
        <v>9</v>
      </c>
      <c r="W10" s="71">
        <v>936</v>
      </c>
      <c r="X10" s="71">
        <v>130</v>
      </c>
      <c r="Y10" s="71">
        <v>990</v>
      </c>
      <c r="Z10" s="71">
        <v>100</v>
      </c>
      <c r="AA10" s="71">
        <v>2336.0335</v>
      </c>
      <c r="AB10" s="71">
        <v>292</v>
      </c>
      <c r="AC10" s="71">
        <v>1082.6</v>
      </c>
      <c r="AD10" s="71">
        <v>144</v>
      </c>
      <c r="AE10" s="71">
        <v>512.7619</v>
      </c>
      <c r="AF10" s="71">
        <v>85</v>
      </c>
      <c r="AG10" s="71">
        <v>960.3</v>
      </c>
      <c r="AH10" s="71">
        <v>97</v>
      </c>
      <c r="AI10" s="71">
        <v>273</v>
      </c>
      <c r="AJ10" s="71">
        <v>35</v>
      </c>
      <c r="AK10" s="71">
        <v>62.3</v>
      </c>
      <c r="AL10" s="71">
        <v>7</v>
      </c>
      <c r="AM10" s="71">
        <v>220.275</v>
      </c>
      <c r="AN10" s="71">
        <v>33</v>
      </c>
      <c r="AO10" s="71">
        <v>2464.34</v>
      </c>
      <c r="AP10" s="71">
        <v>648</v>
      </c>
      <c r="AQ10" s="71">
        <v>1633.8393</v>
      </c>
      <c r="AR10" s="71">
        <v>466</v>
      </c>
      <c r="AS10" s="71">
        <v>2387.1</v>
      </c>
      <c r="AT10" s="71">
        <v>347</v>
      </c>
      <c r="AU10" s="71">
        <v>2722.0245</v>
      </c>
      <c r="AV10" s="71">
        <v>476</v>
      </c>
      <c r="AW10" s="71">
        <v>736.7</v>
      </c>
      <c r="AX10" s="71">
        <v>53</v>
      </c>
      <c r="AY10" s="71">
        <v>2285.0018</v>
      </c>
      <c r="AZ10" s="71">
        <v>173</v>
      </c>
      <c r="BA10" s="71">
        <v>726.6</v>
      </c>
      <c r="BB10" s="71">
        <v>250</v>
      </c>
      <c r="BC10" s="71">
        <v>3751</v>
      </c>
      <c r="BD10" s="71">
        <v>1210</v>
      </c>
      <c r="BE10" s="71">
        <v>787.7</v>
      </c>
      <c r="BF10" s="71">
        <v>81</v>
      </c>
      <c r="BG10" s="71">
        <v>450.5</v>
      </c>
      <c r="BH10" s="71">
        <v>53</v>
      </c>
      <c r="BI10" s="71">
        <v>422.4</v>
      </c>
      <c r="BJ10" s="71">
        <v>42</v>
      </c>
      <c r="BK10" s="71">
        <v>680</v>
      </c>
      <c r="BL10" s="71">
        <v>80</v>
      </c>
      <c r="BM10" s="71">
        <v>3241.9</v>
      </c>
      <c r="BN10" s="71">
        <v>251</v>
      </c>
      <c r="BO10" s="71">
        <v>1063.111</v>
      </c>
      <c r="BP10" s="71">
        <v>105</v>
      </c>
      <c r="BQ10" s="71">
        <v>492.1</v>
      </c>
      <c r="BR10" s="71">
        <v>52</v>
      </c>
      <c r="BS10" s="71">
        <v>506.3346</v>
      </c>
      <c r="BT10" s="71">
        <v>63</v>
      </c>
      <c r="BU10" s="71">
        <v>548.8</v>
      </c>
      <c r="BV10" s="71">
        <v>56</v>
      </c>
      <c r="BW10" s="71">
        <v>911.3389</v>
      </c>
      <c r="BX10" s="71">
        <v>115</v>
      </c>
      <c r="BY10" s="71">
        <v>3114.4</v>
      </c>
      <c r="BZ10" s="71">
        <v>622</v>
      </c>
      <c r="CA10" s="71">
        <v>704.88</v>
      </c>
      <c r="CB10" s="71">
        <v>178</v>
      </c>
      <c r="CC10" s="71">
        <v>88.2</v>
      </c>
      <c r="CD10" s="71">
        <v>9</v>
      </c>
      <c r="CE10" s="71">
        <v>141.5989</v>
      </c>
      <c r="CF10" s="71">
        <v>18</v>
      </c>
      <c r="CG10" s="71">
        <v>529.2</v>
      </c>
      <c r="CH10" s="71">
        <v>80</v>
      </c>
      <c r="CI10" s="71">
        <v>96.805</v>
      </c>
      <c r="CJ10" s="71">
        <v>23</v>
      </c>
      <c r="CK10" s="71">
        <v>2589.77</v>
      </c>
      <c r="CL10" s="71">
        <v>120</v>
      </c>
      <c r="CM10" s="71">
        <v>2720.4705</v>
      </c>
      <c r="CN10" s="71">
        <v>92</v>
      </c>
      <c r="CO10" s="71">
        <v>17.9</v>
      </c>
      <c r="CP10" s="71">
        <v>1</v>
      </c>
      <c r="CQ10" s="71">
        <v>80.9986</v>
      </c>
      <c r="CR10" s="71">
        <v>6</v>
      </c>
      <c r="CS10" s="71">
        <v>250.6</v>
      </c>
      <c r="CT10" s="71">
        <v>14</v>
      </c>
      <c r="CU10" s="71">
        <v>680.85</v>
      </c>
      <c r="CV10" s="71">
        <v>51</v>
      </c>
      <c r="CW10" s="71">
        <v>1163.5</v>
      </c>
      <c r="CX10" s="71">
        <v>503</v>
      </c>
      <c r="CY10" s="71">
        <v>2212.2</v>
      </c>
      <c r="CZ10" s="71">
        <v>1229</v>
      </c>
      <c r="DA10" s="71">
        <v>398</v>
      </c>
      <c r="DB10" s="71">
        <v>72</v>
      </c>
      <c r="DC10" s="71">
        <v>473.2</v>
      </c>
      <c r="DD10" s="71">
        <v>104</v>
      </c>
      <c r="DE10" s="71">
        <v>258.5</v>
      </c>
      <c r="DF10" s="71">
        <v>47</v>
      </c>
      <c r="DG10" s="71">
        <v>141.05</v>
      </c>
      <c r="DH10" s="71">
        <v>31</v>
      </c>
      <c r="DI10" s="71">
        <v>1140.3</v>
      </c>
      <c r="DJ10" s="71">
        <v>299</v>
      </c>
      <c r="DK10" s="71">
        <v>1731.9743</v>
      </c>
      <c r="DL10" s="71">
        <v>492</v>
      </c>
      <c r="DM10" s="71">
        <v>4144.9</v>
      </c>
      <c r="DN10" s="71">
        <v>139</v>
      </c>
      <c r="DO10" s="71">
        <v>2574</v>
      </c>
      <c r="DP10" s="71">
        <v>99</v>
      </c>
      <c r="DQ10" s="71">
        <v>17.6</v>
      </c>
      <c r="DR10" s="71">
        <v>2</v>
      </c>
      <c r="DS10" s="71">
        <v>75.9</v>
      </c>
      <c r="DT10" s="71">
        <v>11</v>
      </c>
      <c r="DU10" s="71">
        <v>662.6</v>
      </c>
      <c r="DV10" s="71">
        <v>33</v>
      </c>
      <c r="DW10" s="71">
        <v>716.4</v>
      </c>
      <c r="DX10" s="71">
        <v>45</v>
      </c>
      <c r="DY10" s="71">
        <v>2632.7</v>
      </c>
      <c r="DZ10" s="71">
        <v>132</v>
      </c>
      <c r="EA10" s="71">
        <v>1678.9691</v>
      </c>
      <c r="EB10" s="71">
        <v>103</v>
      </c>
      <c r="EC10" s="71">
        <v>216.7</v>
      </c>
      <c r="ED10" s="71">
        <v>25</v>
      </c>
      <c r="EE10" s="71">
        <v>539</v>
      </c>
      <c r="EF10" s="71">
        <v>77</v>
      </c>
    </row>
    <row r="11" ht="14.3" customHeight="1" spans="1:136">
      <c r="A11" s="70"/>
      <c r="B11" s="70" t="s">
        <v>182</v>
      </c>
      <c r="C11" s="71">
        <v>32512.68</v>
      </c>
      <c r="D11" s="71">
        <v>6197</v>
      </c>
      <c r="E11" s="71">
        <v>344.277777777778</v>
      </c>
      <c r="F11" s="72">
        <v>0.0757079678451878</v>
      </c>
      <c r="G11" s="71">
        <v>32281.48</v>
      </c>
      <c r="H11" s="71">
        <v>6212</v>
      </c>
      <c r="I11" s="71">
        <v>189.6</v>
      </c>
      <c r="J11" s="71">
        <v>51</v>
      </c>
      <c r="K11" s="71">
        <v>1284.36</v>
      </c>
      <c r="L11" s="71">
        <v>358</v>
      </c>
      <c r="M11" s="71">
        <v>74.4</v>
      </c>
      <c r="N11" s="71">
        <v>20</v>
      </c>
      <c r="O11" s="71">
        <v>1274.75</v>
      </c>
      <c r="P11" s="71">
        <v>356</v>
      </c>
      <c r="Q11" s="71">
        <v>89.1</v>
      </c>
      <c r="R11" s="71">
        <v>9</v>
      </c>
      <c r="S11" s="71">
        <v>234</v>
      </c>
      <c r="T11" s="71">
        <v>30</v>
      </c>
      <c r="U11" s="71">
        <v>826.9</v>
      </c>
      <c r="V11" s="71">
        <v>87</v>
      </c>
      <c r="W11" s="71">
        <v>784.8</v>
      </c>
      <c r="X11" s="71">
        <v>109</v>
      </c>
      <c r="Y11" s="71">
        <v>1534.5</v>
      </c>
      <c r="Z11" s="71">
        <v>155</v>
      </c>
      <c r="AA11" s="71">
        <v>2304</v>
      </c>
      <c r="AB11" s="71">
        <v>288</v>
      </c>
      <c r="AC11" s="71">
        <v>129.1</v>
      </c>
      <c r="AD11" s="71">
        <v>17</v>
      </c>
      <c r="AE11" s="71">
        <v>6.07</v>
      </c>
      <c r="AF11" s="71">
        <v>1</v>
      </c>
      <c r="AG11" s="71">
        <v>287.1</v>
      </c>
      <c r="AH11" s="71">
        <v>29</v>
      </c>
      <c r="AI11" s="71">
        <v>522.6</v>
      </c>
      <c r="AJ11" s="71">
        <v>67</v>
      </c>
      <c r="AK11" s="71">
        <v>910.24</v>
      </c>
      <c r="AL11" s="71">
        <v>128</v>
      </c>
      <c r="AM11" s="71">
        <v>256.64</v>
      </c>
      <c r="AN11" s="71">
        <v>45</v>
      </c>
      <c r="AO11" s="71">
        <v>1875.15</v>
      </c>
      <c r="AP11" s="71">
        <v>474</v>
      </c>
      <c r="AQ11" s="71">
        <v>438.51</v>
      </c>
      <c r="AR11" s="71">
        <v>125</v>
      </c>
      <c r="AS11" s="71">
        <v>473.6</v>
      </c>
      <c r="AT11" s="71">
        <v>69</v>
      </c>
      <c r="AU11" s="71">
        <v>796.6</v>
      </c>
      <c r="AV11" s="71">
        <v>139</v>
      </c>
      <c r="AW11" s="71">
        <v>357.5</v>
      </c>
      <c r="AX11" s="71">
        <v>25</v>
      </c>
      <c r="AY11" s="71">
        <v>528</v>
      </c>
      <c r="AZ11" s="71">
        <v>40</v>
      </c>
      <c r="BA11" s="71">
        <v>1904.6</v>
      </c>
      <c r="BB11" s="71">
        <v>620</v>
      </c>
      <c r="BC11" s="71">
        <v>4185</v>
      </c>
      <c r="BD11" s="71">
        <v>1350</v>
      </c>
      <c r="BE11" s="71">
        <v>1159.28</v>
      </c>
      <c r="BF11" s="71">
        <v>119</v>
      </c>
      <c r="BG11" s="71">
        <v>85</v>
      </c>
      <c r="BH11" s="71">
        <v>10</v>
      </c>
      <c r="BI11" s="71">
        <v>809.1</v>
      </c>
      <c r="BJ11" s="71">
        <v>83</v>
      </c>
      <c r="BK11" s="71">
        <v>442</v>
      </c>
      <c r="BL11" s="71">
        <v>52</v>
      </c>
      <c r="BM11" s="71">
        <v>917.9</v>
      </c>
      <c r="BN11" s="71">
        <v>71</v>
      </c>
      <c r="BO11" s="71">
        <v>441.51</v>
      </c>
      <c r="BP11" s="71">
        <v>43</v>
      </c>
      <c r="BQ11" s="71">
        <v>593.74</v>
      </c>
      <c r="BR11" s="71">
        <v>63</v>
      </c>
      <c r="BS11" s="71">
        <v>811.9</v>
      </c>
      <c r="BT11" s="71">
        <v>101</v>
      </c>
      <c r="BU11" s="71">
        <v>1038.8</v>
      </c>
      <c r="BV11" s="71">
        <v>106</v>
      </c>
      <c r="BW11" s="71">
        <v>1781.02</v>
      </c>
      <c r="BX11" s="71">
        <v>222</v>
      </c>
      <c r="BY11" s="71">
        <v>2197.8</v>
      </c>
      <c r="BZ11" s="71">
        <v>444</v>
      </c>
      <c r="CA11" s="71">
        <v>-106.92</v>
      </c>
      <c r="CB11" s="71">
        <v>-27</v>
      </c>
      <c r="CC11" s="71">
        <v>853.3</v>
      </c>
      <c r="CD11" s="71">
        <v>87</v>
      </c>
      <c r="CE11" s="71">
        <v>676.56</v>
      </c>
      <c r="CF11" s="71">
        <v>86</v>
      </c>
      <c r="CG11" s="71">
        <v>407.13</v>
      </c>
      <c r="CH11" s="71">
        <v>83</v>
      </c>
      <c r="CI11" s="71">
        <v>222.63</v>
      </c>
      <c r="CJ11" s="71">
        <v>53</v>
      </c>
      <c r="CK11" s="71">
        <v>3574</v>
      </c>
      <c r="CL11" s="71">
        <v>119</v>
      </c>
      <c r="CM11" s="71">
        <v>5115.61</v>
      </c>
      <c r="CN11" s="71">
        <v>173</v>
      </c>
      <c r="CO11" s="71">
        <v>83.54</v>
      </c>
      <c r="CP11" s="71">
        <v>6</v>
      </c>
      <c r="CQ11" s="71">
        <v>945.05</v>
      </c>
      <c r="CR11" s="71">
        <v>71</v>
      </c>
      <c r="CS11" s="71">
        <v>590.7</v>
      </c>
      <c r="CT11" s="71">
        <v>33</v>
      </c>
      <c r="CU11" s="71">
        <v>732.51</v>
      </c>
      <c r="CV11" s="71">
        <v>55</v>
      </c>
      <c r="CW11" s="71">
        <v>6506</v>
      </c>
      <c r="CX11" s="71">
        <v>2806</v>
      </c>
      <c r="CY11" s="71">
        <v>3295.8</v>
      </c>
      <c r="CZ11" s="71">
        <v>1831</v>
      </c>
      <c r="DA11" s="71">
        <v>66</v>
      </c>
      <c r="DB11" s="71">
        <v>12</v>
      </c>
      <c r="DC11" s="71">
        <v>318.5</v>
      </c>
      <c r="DD11" s="71">
        <v>70</v>
      </c>
      <c r="DE11" s="71">
        <v>71.5</v>
      </c>
      <c r="DF11" s="71">
        <v>13</v>
      </c>
      <c r="DG11" s="71">
        <v>313.95</v>
      </c>
      <c r="DH11" s="71">
        <v>69</v>
      </c>
      <c r="DI11" s="71">
        <v>976.2</v>
      </c>
      <c r="DJ11" s="71">
        <v>255</v>
      </c>
      <c r="DK11" s="71">
        <v>692.31</v>
      </c>
      <c r="DL11" s="71">
        <v>196</v>
      </c>
      <c r="DM11" s="71">
        <v>299</v>
      </c>
      <c r="DN11" s="71">
        <v>10</v>
      </c>
      <c r="DO11" s="71">
        <v>620.91</v>
      </c>
      <c r="DP11" s="71">
        <v>24</v>
      </c>
      <c r="DQ11" s="71">
        <v>228.8</v>
      </c>
      <c r="DR11" s="71">
        <v>26</v>
      </c>
      <c r="DS11" s="71">
        <v>728.88</v>
      </c>
      <c r="DT11" s="71">
        <v>107</v>
      </c>
      <c r="DU11" s="71">
        <v>557.2</v>
      </c>
      <c r="DV11" s="71">
        <v>28</v>
      </c>
      <c r="DW11" s="71">
        <v>700.48</v>
      </c>
      <c r="DX11" s="71">
        <v>44</v>
      </c>
      <c r="DY11" s="71">
        <v>2905.4</v>
      </c>
      <c r="DZ11" s="71">
        <v>146</v>
      </c>
      <c r="EA11" s="71">
        <v>1729.45</v>
      </c>
      <c r="EB11" s="71">
        <v>107</v>
      </c>
      <c r="EC11" s="71">
        <v>25.5</v>
      </c>
      <c r="ED11" s="71">
        <v>3</v>
      </c>
      <c r="EE11" s="71">
        <v>119</v>
      </c>
      <c r="EF11" s="71">
        <v>17</v>
      </c>
    </row>
    <row r="12" ht="14.3" customHeight="1" spans="1:136">
      <c r="A12" s="70"/>
      <c r="B12" s="70" t="s">
        <v>183</v>
      </c>
      <c r="C12" s="71">
        <v>29752.44</v>
      </c>
      <c r="D12" s="71">
        <v>5264</v>
      </c>
      <c r="E12" s="71">
        <v>292.444444444444</v>
      </c>
      <c r="F12" s="72">
        <v>0.0643096244532949</v>
      </c>
      <c r="G12" s="71">
        <v>31847.14</v>
      </c>
      <c r="H12" s="71">
        <v>5832</v>
      </c>
      <c r="I12" s="71">
        <v>186.72</v>
      </c>
      <c r="J12" s="71">
        <v>49</v>
      </c>
      <c r="K12" s="71">
        <v>1271.21</v>
      </c>
      <c r="L12" s="71">
        <v>354</v>
      </c>
      <c r="M12" s="71">
        <v>213.6</v>
      </c>
      <c r="N12" s="71">
        <v>58</v>
      </c>
      <c r="O12" s="71">
        <v>946.3</v>
      </c>
      <c r="P12" s="71">
        <v>265</v>
      </c>
      <c r="Q12" s="71">
        <v>574.2</v>
      </c>
      <c r="R12" s="71">
        <v>58</v>
      </c>
      <c r="S12" s="71">
        <v>148.2</v>
      </c>
      <c r="T12" s="71">
        <v>19</v>
      </c>
      <c r="U12" s="71">
        <v>85.5</v>
      </c>
      <c r="V12" s="71">
        <v>9</v>
      </c>
      <c r="W12" s="71">
        <v>158.4</v>
      </c>
      <c r="X12" s="71">
        <v>22</v>
      </c>
      <c r="Y12" s="71">
        <v>565.3</v>
      </c>
      <c r="Z12" s="71">
        <v>57</v>
      </c>
      <c r="AA12" s="71">
        <v>569.2</v>
      </c>
      <c r="AB12" s="71">
        <v>71</v>
      </c>
      <c r="AC12" s="71">
        <v>445.71</v>
      </c>
      <c r="AD12" s="71">
        <v>57</v>
      </c>
      <c r="AE12" s="71">
        <v>102.51</v>
      </c>
      <c r="AF12" s="71">
        <v>17</v>
      </c>
      <c r="AG12" s="71">
        <v>910.8</v>
      </c>
      <c r="AH12" s="71">
        <v>92</v>
      </c>
      <c r="AI12" s="71">
        <v>452.4</v>
      </c>
      <c r="AJ12" s="71">
        <v>58</v>
      </c>
      <c r="AK12" s="71">
        <v>452.03</v>
      </c>
      <c r="AL12" s="71">
        <v>61</v>
      </c>
      <c r="AM12" s="71">
        <v>865.99</v>
      </c>
      <c r="AN12" s="71">
        <v>155</v>
      </c>
      <c r="AO12" s="71">
        <v>1776.6</v>
      </c>
      <c r="AP12" s="71">
        <v>433</v>
      </c>
      <c r="AQ12" s="71">
        <v>343.19</v>
      </c>
      <c r="AR12" s="71">
        <v>98</v>
      </c>
      <c r="AS12" s="71">
        <v>1494.1</v>
      </c>
      <c r="AT12" s="71">
        <v>216</v>
      </c>
      <c r="AU12" s="71">
        <v>1644.04</v>
      </c>
      <c r="AV12" s="71">
        <v>287</v>
      </c>
      <c r="AW12" s="71">
        <v>71.5</v>
      </c>
      <c r="AX12" s="71">
        <v>5</v>
      </c>
      <c r="AY12" s="71">
        <v>224.4</v>
      </c>
      <c r="AZ12" s="71">
        <v>17</v>
      </c>
      <c r="BA12" s="71">
        <v>3072.9</v>
      </c>
      <c r="BB12" s="71">
        <v>991</v>
      </c>
      <c r="BC12" s="71">
        <v>2697</v>
      </c>
      <c r="BD12" s="71">
        <v>870</v>
      </c>
      <c r="BE12" s="71">
        <v>881</v>
      </c>
      <c r="BF12" s="71">
        <v>91</v>
      </c>
      <c r="BG12" s="71">
        <v>603.5</v>
      </c>
      <c r="BH12" s="71">
        <v>71</v>
      </c>
      <c r="BI12" s="71">
        <v>448.8</v>
      </c>
      <c r="BJ12" s="71">
        <v>46</v>
      </c>
      <c r="BK12" s="71">
        <v>646</v>
      </c>
      <c r="BL12" s="71">
        <v>76</v>
      </c>
      <c r="BM12" s="71">
        <v>1072.7</v>
      </c>
      <c r="BN12" s="71">
        <v>83</v>
      </c>
      <c r="BO12" s="71">
        <v>1251.75</v>
      </c>
      <c r="BP12" s="71">
        <v>122</v>
      </c>
      <c r="BQ12" s="71">
        <v>820.8</v>
      </c>
      <c r="BR12" s="71">
        <v>87</v>
      </c>
      <c r="BS12" s="71">
        <v>425.03</v>
      </c>
      <c r="BT12" s="71">
        <v>53</v>
      </c>
      <c r="BU12" s="71">
        <v>989.8</v>
      </c>
      <c r="BV12" s="71">
        <v>101</v>
      </c>
      <c r="BW12" s="71">
        <v>1194.32</v>
      </c>
      <c r="BX12" s="71">
        <v>149</v>
      </c>
      <c r="BY12" s="71">
        <v>3110.61</v>
      </c>
      <c r="BZ12" s="71">
        <v>625</v>
      </c>
      <c r="CA12" s="71">
        <v>43.56</v>
      </c>
      <c r="CB12" s="71">
        <v>11</v>
      </c>
      <c r="CC12" s="71">
        <v>855.39</v>
      </c>
      <c r="CD12" s="71">
        <v>87</v>
      </c>
      <c r="CE12" s="71">
        <v>922.94</v>
      </c>
      <c r="CF12" s="71">
        <v>117</v>
      </c>
      <c r="CG12" s="71">
        <v>1066.88</v>
      </c>
      <c r="CH12" s="71">
        <v>174</v>
      </c>
      <c r="CI12" s="71">
        <v>0</v>
      </c>
      <c r="CJ12" s="71">
        <v>0</v>
      </c>
      <c r="CK12" s="71">
        <v>1357.5</v>
      </c>
      <c r="CL12" s="71">
        <v>43</v>
      </c>
      <c r="CM12" s="71">
        <v>2986.57</v>
      </c>
      <c r="CN12" s="71">
        <v>101</v>
      </c>
      <c r="CO12" s="71">
        <v>107.4</v>
      </c>
      <c r="CP12" s="71">
        <v>6</v>
      </c>
      <c r="CQ12" s="71">
        <v>387.52</v>
      </c>
      <c r="CR12" s="71">
        <v>29</v>
      </c>
      <c r="CS12" s="71">
        <v>447.5</v>
      </c>
      <c r="CT12" s="71">
        <v>25</v>
      </c>
      <c r="CU12" s="71">
        <v>1613.19</v>
      </c>
      <c r="CV12" s="71">
        <v>121</v>
      </c>
      <c r="CW12" s="71">
        <v>2902.1</v>
      </c>
      <c r="CX12" s="71">
        <v>1243</v>
      </c>
      <c r="CY12" s="71">
        <v>2781</v>
      </c>
      <c r="CZ12" s="71">
        <v>1545</v>
      </c>
      <c r="DA12" s="71">
        <v>269.5</v>
      </c>
      <c r="DB12" s="71">
        <v>49</v>
      </c>
      <c r="DC12" s="71">
        <v>1069.25</v>
      </c>
      <c r="DD12" s="71">
        <v>235</v>
      </c>
      <c r="DE12" s="71">
        <v>192.5</v>
      </c>
      <c r="DF12" s="71">
        <v>35</v>
      </c>
      <c r="DG12" s="71">
        <v>596.05</v>
      </c>
      <c r="DH12" s="71">
        <v>131</v>
      </c>
      <c r="DI12" s="71">
        <v>923.7</v>
      </c>
      <c r="DJ12" s="71">
        <v>233</v>
      </c>
      <c r="DK12" s="71">
        <v>1118.39</v>
      </c>
      <c r="DL12" s="71">
        <v>319</v>
      </c>
      <c r="DM12" s="71">
        <v>328.9</v>
      </c>
      <c r="DN12" s="71">
        <v>11</v>
      </c>
      <c r="DO12" s="71">
        <v>130</v>
      </c>
      <c r="DP12" s="71">
        <v>5</v>
      </c>
      <c r="DQ12" s="71">
        <v>140.8</v>
      </c>
      <c r="DR12" s="71">
        <v>16</v>
      </c>
      <c r="DS12" s="71">
        <v>734.47</v>
      </c>
      <c r="DT12" s="71">
        <v>108</v>
      </c>
      <c r="DU12" s="71">
        <v>577.1</v>
      </c>
      <c r="DV12" s="71">
        <v>29</v>
      </c>
      <c r="DW12" s="71">
        <v>1942.24</v>
      </c>
      <c r="DX12" s="71">
        <v>122</v>
      </c>
      <c r="DY12" s="71">
        <v>3070.5</v>
      </c>
      <c r="DZ12" s="71">
        <v>154</v>
      </c>
      <c r="EA12" s="71">
        <v>3537.52</v>
      </c>
      <c r="EB12" s="71">
        <v>221</v>
      </c>
      <c r="EC12" s="71">
        <v>340</v>
      </c>
      <c r="ED12" s="71">
        <v>40</v>
      </c>
      <c r="EE12" s="71">
        <v>441</v>
      </c>
      <c r="EF12" s="71">
        <v>63</v>
      </c>
    </row>
    <row r="13" ht="14.3" customHeight="1" spans="1:136">
      <c r="A13" s="70"/>
      <c r="B13" s="70" t="s">
        <v>184</v>
      </c>
      <c r="C13" s="71">
        <v>26230.97</v>
      </c>
      <c r="D13" s="71">
        <v>5284</v>
      </c>
      <c r="E13" s="71">
        <v>293.555555555556</v>
      </c>
      <c r="F13" s="72">
        <v>0.0645539619322208</v>
      </c>
      <c r="G13" s="71">
        <v>25255.54</v>
      </c>
      <c r="H13" s="71">
        <v>5291</v>
      </c>
      <c r="I13" s="71">
        <v>443.04</v>
      </c>
      <c r="J13" s="71">
        <v>119</v>
      </c>
      <c r="K13" s="71">
        <v>1132.56</v>
      </c>
      <c r="L13" s="71">
        <v>316</v>
      </c>
      <c r="M13" s="71">
        <v>359.04</v>
      </c>
      <c r="N13" s="71">
        <v>96</v>
      </c>
      <c r="O13" s="71">
        <v>1104.29</v>
      </c>
      <c r="P13" s="71">
        <v>310</v>
      </c>
      <c r="Q13" s="71">
        <v>168.3</v>
      </c>
      <c r="R13" s="71">
        <v>17</v>
      </c>
      <c r="S13" s="71">
        <v>156</v>
      </c>
      <c r="T13" s="71">
        <v>20</v>
      </c>
      <c r="U13" s="71">
        <v>114</v>
      </c>
      <c r="V13" s="71">
        <v>12</v>
      </c>
      <c r="W13" s="71">
        <v>50.4</v>
      </c>
      <c r="X13" s="71">
        <v>7</v>
      </c>
      <c r="Y13" s="71">
        <v>972.11</v>
      </c>
      <c r="Z13" s="71">
        <v>98</v>
      </c>
      <c r="AA13" s="71">
        <v>920</v>
      </c>
      <c r="AB13" s="71">
        <v>115</v>
      </c>
      <c r="AC13" s="71">
        <v>213.5</v>
      </c>
      <c r="AD13" s="71">
        <v>28</v>
      </c>
      <c r="AE13" s="71">
        <v>109.18</v>
      </c>
      <c r="AF13" s="71">
        <v>18</v>
      </c>
      <c r="AG13" s="71">
        <v>336.6</v>
      </c>
      <c r="AH13" s="71">
        <v>34</v>
      </c>
      <c r="AI13" s="71">
        <v>358.8</v>
      </c>
      <c r="AJ13" s="71">
        <v>46</v>
      </c>
      <c r="AK13" s="71">
        <v>268.7</v>
      </c>
      <c r="AL13" s="71">
        <v>39</v>
      </c>
      <c r="AM13" s="71">
        <v>642.32</v>
      </c>
      <c r="AN13" s="71">
        <v>112</v>
      </c>
      <c r="AO13" s="71">
        <v>2009.08</v>
      </c>
      <c r="AP13" s="71">
        <v>527</v>
      </c>
      <c r="AQ13" s="71">
        <v>1033.59</v>
      </c>
      <c r="AR13" s="71">
        <v>288</v>
      </c>
      <c r="AS13" s="71">
        <v>526.9</v>
      </c>
      <c r="AT13" s="71">
        <v>77</v>
      </c>
      <c r="AU13" s="71">
        <v>1163.92</v>
      </c>
      <c r="AV13" s="71">
        <v>202</v>
      </c>
      <c r="AW13" s="71">
        <v>180.7</v>
      </c>
      <c r="AX13" s="71">
        <v>13</v>
      </c>
      <c r="AY13" s="71">
        <v>1676.6</v>
      </c>
      <c r="AZ13" s="71">
        <v>127</v>
      </c>
      <c r="BA13" s="71">
        <v>2625.96</v>
      </c>
      <c r="BB13" s="71">
        <v>860</v>
      </c>
      <c r="BC13" s="71">
        <v>2480</v>
      </c>
      <c r="BD13" s="71">
        <v>800</v>
      </c>
      <c r="BE13" s="71">
        <v>969.2</v>
      </c>
      <c r="BF13" s="71">
        <v>99</v>
      </c>
      <c r="BG13" s="71">
        <v>442</v>
      </c>
      <c r="BH13" s="71">
        <v>52</v>
      </c>
      <c r="BI13" s="71">
        <v>400.2</v>
      </c>
      <c r="BJ13" s="71">
        <v>41</v>
      </c>
      <c r="BK13" s="71">
        <v>773.5</v>
      </c>
      <c r="BL13" s="71">
        <v>91</v>
      </c>
      <c r="BM13" s="71">
        <v>464.4</v>
      </c>
      <c r="BN13" s="71">
        <v>36</v>
      </c>
      <c r="BO13" s="71">
        <v>378.61</v>
      </c>
      <c r="BP13" s="71">
        <v>37</v>
      </c>
      <c r="BQ13" s="71">
        <v>171</v>
      </c>
      <c r="BR13" s="71">
        <v>18</v>
      </c>
      <c r="BS13" s="71">
        <v>185.52</v>
      </c>
      <c r="BT13" s="71">
        <v>23</v>
      </c>
      <c r="BU13" s="71">
        <v>597.8</v>
      </c>
      <c r="BV13" s="71">
        <v>61</v>
      </c>
      <c r="BW13" s="71">
        <v>701.99</v>
      </c>
      <c r="BX13" s="71">
        <v>88</v>
      </c>
      <c r="BY13" s="71">
        <v>2744.2</v>
      </c>
      <c r="BZ13" s="71">
        <v>550</v>
      </c>
      <c r="CA13" s="71">
        <v>190.08</v>
      </c>
      <c r="CB13" s="71">
        <v>48</v>
      </c>
      <c r="CC13" s="71">
        <v>588</v>
      </c>
      <c r="CD13" s="71">
        <v>60</v>
      </c>
      <c r="CE13" s="71">
        <v>787.52</v>
      </c>
      <c r="CF13" s="71">
        <v>100</v>
      </c>
      <c r="CG13" s="71">
        <v>236.82</v>
      </c>
      <c r="CH13" s="71">
        <v>41</v>
      </c>
      <c r="CI13" s="71">
        <v>8.43</v>
      </c>
      <c r="CJ13" s="71">
        <v>2</v>
      </c>
      <c r="CK13" s="71">
        <v>1495.82</v>
      </c>
      <c r="CL13" s="71">
        <v>48</v>
      </c>
      <c r="CM13" s="71">
        <v>1478.53</v>
      </c>
      <c r="CN13" s="71">
        <v>50</v>
      </c>
      <c r="CO13" s="71">
        <v>198.9</v>
      </c>
      <c r="CP13" s="71">
        <v>11</v>
      </c>
      <c r="CQ13" s="71">
        <v>428.34</v>
      </c>
      <c r="CR13" s="71">
        <v>32</v>
      </c>
      <c r="CS13" s="71">
        <v>447.5</v>
      </c>
      <c r="CT13" s="71">
        <v>25</v>
      </c>
      <c r="CU13" s="71">
        <v>440.22</v>
      </c>
      <c r="CV13" s="71">
        <v>33</v>
      </c>
      <c r="CW13" s="71">
        <v>4257.4</v>
      </c>
      <c r="CX13" s="71">
        <v>1842</v>
      </c>
      <c r="CY13" s="71">
        <v>3438</v>
      </c>
      <c r="CZ13" s="71">
        <v>1910</v>
      </c>
      <c r="DA13" s="71">
        <v>16.5</v>
      </c>
      <c r="DB13" s="71">
        <v>3</v>
      </c>
      <c r="DC13" s="71">
        <v>95.55</v>
      </c>
      <c r="DD13" s="71">
        <v>21</v>
      </c>
      <c r="DE13" s="71">
        <v>5.5</v>
      </c>
      <c r="DF13" s="71">
        <v>1</v>
      </c>
      <c r="DG13" s="71">
        <v>104.65</v>
      </c>
      <c r="DH13" s="71">
        <v>23</v>
      </c>
      <c r="DI13" s="71">
        <v>1180.8</v>
      </c>
      <c r="DJ13" s="71">
        <v>308</v>
      </c>
      <c r="DK13" s="71">
        <v>332.69</v>
      </c>
      <c r="DL13" s="71">
        <v>95</v>
      </c>
      <c r="DM13" s="71">
        <v>538.2</v>
      </c>
      <c r="DN13" s="71">
        <v>18</v>
      </c>
      <c r="DO13" s="71">
        <v>414.92</v>
      </c>
      <c r="DP13" s="71">
        <v>16</v>
      </c>
      <c r="DQ13" s="71">
        <v>167.2</v>
      </c>
      <c r="DR13" s="71">
        <v>19</v>
      </c>
      <c r="DS13" s="71">
        <v>402.62</v>
      </c>
      <c r="DT13" s="71">
        <v>59</v>
      </c>
      <c r="DU13" s="71">
        <v>716.4</v>
      </c>
      <c r="DV13" s="71">
        <v>36</v>
      </c>
      <c r="DW13" s="71">
        <v>1448.72</v>
      </c>
      <c r="DX13" s="71">
        <v>91</v>
      </c>
      <c r="DY13" s="71">
        <v>2732.2</v>
      </c>
      <c r="DZ13" s="71">
        <v>137</v>
      </c>
      <c r="EA13" s="71">
        <v>2235.99</v>
      </c>
      <c r="EB13" s="71">
        <v>139</v>
      </c>
      <c r="EC13" s="71">
        <v>85</v>
      </c>
      <c r="ED13" s="71">
        <v>10</v>
      </c>
      <c r="EE13" s="71">
        <v>140</v>
      </c>
      <c r="EF13" s="71">
        <v>20</v>
      </c>
    </row>
    <row r="14" ht="14.3" customHeight="1" spans="1:136">
      <c r="A14" s="70"/>
      <c r="B14" s="70" t="s">
        <v>185</v>
      </c>
      <c r="C14" s="71">
        <v>24107.71</v>
      </c>
      <c r="D14" s="71">
        <v>4363</v>
      </c>
      <c r="E14" s="71">
        <v>242.388888888889</v>
      </c>
      <c r="F14" s="72">
        <v>0.0533022210276834</v>
      </c>
      <c r="G14" s="71">
        <v>30236.89</v>
      </c>
      <c r="H14" s="71">
        <v>8969</v>
      </c>
      <c r="I14" s="71">
        <v>127.2</v>
      </c>
      <c r="J14" s="71">
        <v>32</v>
      </c>
      <c r="K14" s="71">
        <v>229.4</v>
      </c>
      <c r="L14" s="71">
        <v>62</v>
      </c>
      <c r="M14" s="71">
        <v>74.4</v>
      </c>
      <c r="N14" s="71">
        <v>20</v>
      </c>
      <c r="O14" s="71">
        <v>492.1</v>
      </c>
      <c r="P14" s="71">
        <v>133</v>
      </c>
      <c r="Q14" s="71">
        <v>534.6</v>
      </c>
      <c r="R14" s="71">
        <v>54</v>
      </c>
      <c r="S14" s="71">
        <v>397.8</v>
      </c>
      <c r="T14" s="71">
        <v>51</v>
      </c>
      <c r="U14" s="71">
        <v>76</v>
      </c>
      <c r="V14" s="71">
        <v>8</v>
      </c>
      <c r="W14" s="71">
        <v>172.8</v>
      </c>
      <c r="X14" s="71">
        <v>24</v>
      </c>
      <c r="Y14" s="71">
        <v>554.4</v>
      </c>
      <c r="Z14" s="71">
        <v>56</v>
      </c>
      <c r="AA14" s="71">
        <v>304.02</v>
      </c>
      <c r="AB14" s="71">
        <v>38</v>
      </c>
      <c r="AC14" s="71">
        <v>506.6</v>
      </c>
      <c r="AD14" s="71">
        <v>68</v>
      </c>
      <c r="AE14" s="71">
        <v>555.76</v>
      </c>
      <c r="AF14" s="71">
        <v>90</v>
      </c>
      <c r="AG14" s="71">
        <v>396</v>
      </c>
      <c r="AH14" s="71">
        <v>40</v>
      </c>
      <c r="AI14" s="71">
        <v>304.2</v>
      </c>
      <c r="AJ14" s="71">
        <v>39</v>
      </c>
      <c r="AK14" s="71">
        <v>26.7</v>
      </c>
      <c r="AL14" s="71">
        <v>3</v>
      </c>
      <c r="AM14" s="71">
        <v>333.75</v>
      </c>
      <c r="AN14" s="71">
        <v>50</v>
      </c>
      <c r="AO14" s="71">
        <v>1310.54</v>
      </c>
      <c r="AP14" s="71">
        <v>328</v>
      </c>
      <c r="AQ14" s="71">
        <v>458.59</v>
      </c>
      <c r="AR14" s="71">
        <v>131</v>
      </c>
      <c r="AS14" s="71">
        <v>462.4</v>
      </c>
      <c r="AT14" s="71">
        <v>68</v>
      </c>
      <c r="AU14" s="71">
        <v>1097.09</v>
      </c>
      <c r="AV14" s="71">
        <v>187</v>
      </c>
      <c r="AW14" s="71">
        <v>917.4</v>
      </c>
      <c r="AX14" s="71">
        <v>66</v>
      </c>
      <c r="AY14" s="71">
        <v>976.8</v>
      </c>
      <c r="AZ14" s="71">
        <v>74</v>
      </c>
      <c r="BA14" s="71">
        <v>1221.17</v>
      </c>
      <c r="BB14" s="71">
        <v>380</v>
      </c>
      <c r="BC14" s="71">
        <v>775</v>
      </c>
      <c r="BD14" s="71">
        <v>250</v>
      </c>
      <c r="BE14" s="71">
        <v>999.3</v>
      </c>
      <c r="BF14" s="71">
        <v>102</v>
      </c>
      <c r="BG14" s="71">
        <v>297.5</v>
      </c>
      <c r="BH14" s="71">
        <v>35</v>
      </c>
      <c r="BI14" s="71">
        <v>509</v>
      </c>
      <c r="BJ14" s="71">
        <v>52</v>
      </c>
      <c r="BK14" s="71">
        <v>697</v>
      </c>
      <c r="BL14" s="71">
        <v>82</v>
      </c>
      <c r="BM14" s="71">
        <v>1672.1</v>
      </c>
      <c r="BN14" s="71">
        <v>129</v>
      </c>
      <c r="BO14" s="71">
        <v>1984.9</v>
      </c>
      <c r="BP14" s="71">
        <v>195</v>
      </c>
      <c r="BQ14" s="71">
        <v>131.1</v>
      </c>
      <c r="BR14" s="71">
        <v>14</v>
      </c>
      <c r="BS14" s="71">
        <v>88.13</v>
      </c>
      <c r="BT14" s="71">
        <v>11</v>
      </c>
      <c r="BU14" s="71">
        <v>303.8</v>
      </c>
      <c r="BV14" s="71">
        <v>31</v>
      </c>
      <c r="BW14" s="71">
        <v>505.72</v>
      </c>
      <c r="BX14" s="71">
        <v>63</v>
      </c>
      <c r="BY14" s="71">
        <v>1634.71</v>
      </c>
      <c r="BZ14" s="71">
        <v>326</v>
      </c>
      <c r="CA14" s="71">
        <v>154.44</v>
      </c>
      <c r="CB14" s="71">
        <v>39</v>
      </c>
      <c r="CC14" s="71">
        <v>186.2</v>
      </c>
      <c r="CD14" s="71">
        <v>19</v>
      </c>
      <c r="CE14" s="71">
        <v>181.42</v>
      </c>
      <c r="CF14" s="71">
        <v>23</v>
      </c>
      <c r="CG14" s="71">
        <v>190</v>
      </c>
      <c r="CH14" s="71">
        <v>38</v>
      </c>
      <c r="CI14" s="71">
        <v>92.27</v>
      </c>
      <c r="CJ14" s="71">
        <v>21</v>
      </c>
      <c r="CK14" s="71">
        <v>2385.68</v>
      </c>
      <c r="CL14" s="71">
        <v>93</v>
      </c>
      <c r="CM14" s="71">
        <v>798.39</v>
      </c>
      <c r="CN14" s="71">
        <v>27</v>
      </c>
      <c r="CO14" s="71">
        <v>53.7</v>
      </c>
      <c r="CP14" s="71">
        <v>3</v>
      </c>
      <c r="CQ14" s="71">
        <v>324</v>
      </c>
      <c r="CR14" s="71">
        <v>24</v>
      </c>
      <c r="CS14" s="71">
        <v>183</v>
      </c>
      <c r="CT14" s="71">
        <v>10</v>
      </c>
      <c r="CU14" s="71">
        <v>788.29</v>
      </c>
      <c r="CV14" s="71">
        <v>59</v>
      </c>
      <c r="CW14" s="71">
        <v>4644.2</v>
      </c>
      <c r="CX14" s="71">
        <v>2006</v>
      </c>
      <c r="CY14" s="71">
        <v>11952</v>
      </c>
      <c r="CZ14" s="71">
        <v>6640</v>
      </c>
      <c r="DA14" s="71">
        <v>138.5</v>
      </c>
      <c r="DB14" s="71">
        <v>25</v>
      </c>
      <c r="DC14" s="71">
        <v>505.05</v>
      </c>
      <c r="DD14" s="71">
        <v>111</v>
      </c>
      <c r="DE14" s="71">
        <v>66</v>
      </c>
      <c r="DF14" s="71">
        <v>12</v>
      </c>
      <c r="DG14" s="71">
        <v>254.8</v>
      </c>
      <c r="DH14" s="71">
        <v>56</v>
      </c>
      <c r="DI14" s="71">
        <v>529.35</v>
      </c>
      <c r="DJ14" s="71">
        <v>136</v>
      </c>
      <c r="DK14" s="71">
        <v>239.39</v>
      </c>
      <c r="DL14" s="71">
        <v>68</v>
      </c>
      <c r="DM14" s="71">
        <v>568.1</v>
      </c>
      <c r="DN14" s="71">
        <v>19</v>
      </c>
      <c r="DO14" s="71">
        <v>750.24</v>
      </c>
      <c r="DP14" s="71">
        <v>29</v>
      </c>
      <c r="DQ14" s="71">
        <v>70.4</v>
      </c>
      <c r="DR14" s="71">
        <v>8</v>
      </c>
      <c r="DS14" s="71">
        <v>653.28</v>
      </c>
      <c r="DT14" s="71">
        <v>96</v>
      </c>
      <c r="DU14" s="71">
        <v>477.6</v>
      </c>
      <c r="DV14" s="71">
        <v>24</v>
      </c>
      <c r="DW14" s="71">
        <v>1298.44</v>
      </c>
      <c r="DX14" s="71">
        <v>80</v>
      </c>
      <c r="DY14" s="71">
        <v>2698.3</v>
      </c>
      <c r="DZ14" s="71">
        <v>135</v>
      </c>
      <c r="EA14" s="71">
        <v>2319.77</v>
      </c>
      <c r="EB14" s="71">
        <v>145</v>
      </c>
      <c r="EC14" s="71">
        <v>459.26</v>
      </c>
      <c r="ED14" s="71">
        <v>58</v>
      </c>
      <c r="EE14" s="71">
        <v>254.55</v>
      </c>
      <c r="EF14" s="71">
        <v>36</v>
      </c>
    </row>
    <row r="15" ht="14.3" customHeight="1" spans="1:136">
      <c r="A15" s="70"/>
      <c r="B15" s="70" t="s">
        <v>186</v>
      </c>
      <c r="C15" s="71">
        <v>22833.07</v>
      </c>
      <c r="D15" s="71">
        <v>3614</v>
      </c>
      <c r="E15" s="71">
        <v>200.777777777778</v>
      </c>
      <c r="F15" s="72">
        <v>0.0441517824419088</v>
      </c>
      <c r="G15" s="71">
        <v>28107.83</v>
      </c>
      <c r="H15" s="71">
        <v>4454</v>
      </c>
      <c r="I15" s="71">
        <v>153.6</v>
      </c>
      <c r="J15" s="71">
        <v>41</v>
      </c>
      <c r="K15" s="71">
        <v>736.67</v>
      </c>
      <c r="L15" s="71">
        <v>204</v>
      </c>
      <c r="M15" s="71">
        <v>151.2</v>
      </c>
      <c r="N15" s="71">
        <v>41</v>
      </c>
      <c r="O15" s="71">
        <v>747.4</v>
      </c>
      <c r="P15" s="71">
        <v>202</v>
      </c>
      <c r="Q15" s="71">
        <v>257.4</v>
      </c>
      <c r="R15" s="71">
        <v>26</v>
      </c>
      <c r="S15" s="71">
        <v>39</v>
      </c>
      <c r="T15" s="71">
        <v>5</v>
      </c>
      <c r="U15" s="71">
        <v>712.9</v>
      </c>
      <c r="V15" s="71">
        <v>75</v>
      </c>
      <c r="W15" s="71">
        <v>475.2</v>
      </c>
      <c r="X15" s="71">
        <v>66</v>
      </c>
      <c r="Y15" s="71">
        <v>534.6</v>
      </c>
      <c r="Z15" s="71">
        <v>54</v>
      </c>
      <c r="AA15" s="71">
        <v>640.23</v>
      </c>
      <c r="AB15" s="71">
        <v>80</v>
      </c>
      <c r="AC15" s="71">
        <v>1167</v>
      </c>
      <c r="AD15" s="71">
        <v>155</v>
      </c>
      <c r="AE15" s="71">
        <v>932.21</v>
      </c>
      <c r="AF15" s="71">
        <v>154</v>
      </c>
      <c r="AG15" s="71">
        <v>831.6</v>
      </c>
      <c r="AH15" s="71">
        <v>84</v>
      </c>
      <c r="AI15" s="71">
        <v>0</v>
      </c>
      <c r="AJ15" s="71">
        <v>0</v>
      </c>
      <c r="AK15" s="71">
        <v>256.7</v>
      </c>
      <c r="AL15" s="71">
        <v>36</v>
      </c>
      <c r="AM15" s="71">
        <v>599.19</v>
      </c>
      <c r="AN15" s="71">
        <v>103</v>
      </c>
      <c r="AO15" s="71">
        <v>1233.75</v>
      </c>
      <c r="AP15" s="71">
        <v>319</v>
      </c>
      <c r="AQ15" s="71">
        <v>685.91</v>
      </c>
      <c r="AR15" s="71">
        <v>195</v>
      </c>
      <c r="AS15" s="71">
        <v>1108</v>
      </c>
      <c r="AT15" s="71">
        <v>161</v>
      </c>
      <c r="AU15" s="71">
        <v>1634.93</v>
      </c>
      <c r="AV15" s="71">
        <v>283</v>
      </c>
      <c r="AW15" s="71">
        <v>1042.5</v>
      </c>
      <c r="AX15" s="71">
        <v>75</v>
      </c>
      <c r="AY15" s="71">
        <v>3669.6</v>
      </c>
      <c r="AZ15" s="71">
        <v>278</v>
      </c>
      <c r="BA15" s="71">
        <v>1557.4</v>
      </c>
      <c r="BB15" s="71">
        <v>520</v>
      </c>
      <c r="BC15" s="71">
        <v>2635</v>
      </c>
      <c r="BD15" s="71">
        <v>850</v>
      </c>
      <c r="BE15" s="71">
        <v>933.1</v>
      </c>
      <c r="BF15" s="71">
        <v>96</v>
      </c>
      <c r="BG15" s="71">
        <v>986</v>
      </c>
      <c r="BH15" s="71">
        <v>116</v>
      </c>
      <c r="BI15" s="71">
        <v>626.9</v>
      </c>
      <c r="BJ15" s="71">
        <v>64</v>
      </c>
      <c r="BK15" s="71">
        <v>1232.5</v>
      </c>
      <c r="BL15" s="71">
        <v>145</v>
      </c>
      <c r="BM15" s="71">
        <v>2375.59</v>
      </c>
      <c r="BN15" s="71">
        <v>184</v>
      </c>
      <c r="BO15" s="71">
        <v>1014.41</v>
      </c>
      <c r="BP15" s="71">
        <v>100</v>
      </c>
      <c r="BQ15" s="71">
        <v>76</v>
      </c>
      <c r="BR15" s="71">
        <v>8</v>
      </c>
      <c r="BS15" s="71">
        <v>128.78</v>
      </c>
      <c r="BT15" s="71">
        <v>16</v>
      </c>
      <c r="BU15" s="71">
        <v>294</v>
      </c>
      <c r="BV15" s="71">
        <v>30</v>
      </c>
      <c r="BW15" s="71">
        <v>541.95</v>
      </c>
      <c r="BX15" s="71">
        <v>68</v>
      </c>
      <c r="BY15" s="71">
        <v>2627.13</v>
      </c>
      <c r="BZ15" s="71">
        <v>526</v>
      </c>
      <c r="CA15" s="71">
        <v>681.12</v>
      </c>
      <c r="CB15" s="71">
        <v>172</v>
      </c>
      <c r="CC15" s="71">
        <v>49</v>
      </c>
      <c r="CD15" s="71">
        <v>5</v>
      </c>
      <c r="CE15" s="71">
        <v>70.82</v>
      </c>
      <c r="CF15" s="71">
        <v>9</v>
      </c>
      <c r="CG15" s="71">
        <v>33.7</v>
      </c>
      <c r="CH15" s="71">
        <v>5</v>
      </c>
      <c r="CI15" s="71">
        <v>59.23</v>
      </c>
      <c r="CJ15" s="71">
        <v>14</v>
      </c>
      <c r="CK15" s="71">
        <v>359.3</v>
      </c>
      <c r="CL15" s="71">
        <v>11</v>
      </c>
      <c r="CM15" s="71">
        <v>1922.07</v>
      </c>
      <c r="CN15" s="71">
        <v>65</v>
      </c>
      <c r="CO15" s="71">
        <v>89.5</v>
      </c>
      <c r="CP15" s="71">
        <v>5</v>
      </c>
      <c r="CQ15" s="71">
        <v>508.76</v>
      </c>
      <c r="CR15" s="71">
        <v>38</v>
      </c>
      <c r="CS15" s="71">
        <v>286.4</v>
      </c>
      <c r="CT15" s="71">
        <v>16</v>
      </c>
      <c r="CU15" s="71">
        <v>681.3</v>
      </c>
      <c r="CV15" s="71">
        <v>51</v>
      </c>
      <c r="CW15" s="71">
        <v>1599.8</v>
      </c>
      <c r="CX15" s="71">
        <v>682</v>
      </c>
      <c r="CY15" s="71">
        <v>964.8</v>
      </c>
      <c r="CZ15" s="71">
        <v>536</v>
      </c>
      <c r="DA15" s="71">
        <v>181.5</v>
      </c>
      <c r="DB15" s="71">
        <v>33</v>
      </c>
      <c r="DC15" s="71">
        <v>605.15</v>
      </c>
      <c r="DD15" s="71">
        <v>133</v>
      </c>
      <c r="DE15" s="71">
        <v>82.5</v>
      </c>
      <c r="DF15" s="71">
        <v>15</v>
      </c>
      <c r="DG15" s="71">
        <v>687.05</v>
      </c>
      <c r="DH15" s="71">
        <v>151</v>
      </c>
      <c r="DI15" s="71">
        <v>588.3</v>
      </c>
      <c r="DJ15" s="71">
        <v>153</v>
      </c>
      <c r="DK15" s="71">
        <v>238.43</v>
      </c>
      <c r="DL15" s="71">
        <v>67</v>
      </c>
      <c r="DM15" s="71">
        <v>388.7</v>
      </c>
      <c r="DN15" s="71">
        <v>13</v>
      </c>
      <c r="DO15" s="71">
        <v>984.39</v>
      </c>
      <c r="DP15" s="71">
        <v>38</v>
      </c>
      <c r="DQ15" s="71">
        <v>272.8</v>
      </c>
      <c r="DR15" s="71">
        <v>31</v>
      </c>
      <c r="DS15" s="71">
        <v>637.86</v>
      </c>
      <c r="DT15" s="71">
        <v>94</v>
      </c>
      <c r="DU15" s="71">
        <v>358.2</v>
      </c>
      <c r="DV15" s="71">
        <v>18</v>
      </c>
      <c r="DW15" s="71">
        <v>1098.48</v>
      </c>
      <c r="DX15" s="71">
        <v>69</v>
      </c>
      <c r="DY15" s="71">
        <v>2587</v>
      </c>
      <c r="DZ15" s="71">
        <v>130</v>
      </c>
      <c r="EA15" s="71">
        <v>2099.99</v>
      </c>
      <c r="EB15" s="71">
        <v>130</v>
      </c>
      <c r="EC15" s="71">
        <v>17</v>
      </c>
      <c r="ED15" s="71">
        <v>2</v>
      </c>
      <c r="EE15" s="71">
        <v>169.4</v>
      </c>
      <c r="EF15" s="71">
        <v>22</v>
      </c>
    </row>
    <row r="16" ht="14.3" customHeight="1" spans="1:136">
      <c r="A16" s="70"/>
      <c r="B16" s="70" t="s">
        <v>187</v>
      </c>
      <c r="C16" s="71">
        <v>21431.62</v>
      </c>
      <c r="D16" s="71">
        <v>3179</v>
      </c>
      <c r="E16" s="71">
        <v>176.611111111111</v>
      </c>
      <c r="F16" s="72">
        <v>0.0388374422752706</v>
      </c>
      <c r="G16" s="71">
        <v>34646.88</v>
      </c>
      <c r="H16" s="71">
        <v>6054</v>
      </c>
      <c r="I16" s="71">
        <v>68.4</v>
      </c>
      <c r="J16" s="71">
        <v>16</v>
      </c>
      <c r="K16" s="71">
        <v>889.7</v>
      </c>
      <c r="L16" s="71">
        <v>246</v>
      </c>
      <c r="M16" s="71">
        <v>85.2</v>
      </c>
      <c r="N16" s="71">
        <v>20</v>
      </c>
      <c r="O16" s="71">
        <v>872.73</v>
      </c>
      <c r="P16" s="71">
        <v>242</v>
      </c>
      <c r="Q16" s="71">
        <v>108.9</v>
      </c>
      <c r="R16" s="71">
        <v>11</v>
      </c>
      <c r="S16" s="71">
        <v>85.8</v>
      </c>
      <c r="T16" s="71">
        <v>11</v>
      </c>
      <c r="U16" s="71">
        <v>361</v>
      </c>
      <c r="V16" s="71">
        <v>38</v>
      </c>
      <c r="W16" s="71">
        <v>936</v>
      </c>
      <c r="X16" s="71">
        <v>130</v>
      </c>
      <c r="Y16" s="71">
        <v>237.6</v>
      </c>
      <c r="Z16" s="71">
        <v>24</v>
      </c>
      <c r="AA16" s="71">
        <v>352.41</v>
      </c>
      <c r="AB16" s="71">
        <v>44</v>
      </c>
      <c r="AC16" s="71">
        <v>511.4</v>
      </c>
      <c r="AD16" s="71">
        <v>67</v>
      </c>
      <c r="AE16" s="71">
        <v>144.86</v>
      </c>
      <c r="AF16" s="71">
        <v>24</v>
      </c>
      <c r="AG16" s="71">
        <v>366.3</v>
      </c>
      <c r="AH16" s="71">
        <v>37</v>
      </c>
      <c r="AI16" s="71">
        <v>7.8</v>
      </c>
      <c r="AJ16" s="71">
        <v>1</v>
      </c>
      <c r="AK16" s="71">
        <v>297.2</v>
      </c>
      <c r="AL16" s="71">
        <v>40</v>
      </c>
      <c r="AM16" s="71">
        <v>698.31</v>
      </c>
      <c r="AN16" s="71">
        <v>121</v>
      </c>
      <c r="AO16" s="71">
        <v>332.7</v>
      </c>
      <c r="AP16" s="71">
        <v>82</v>
      </c>
      <c r="AQ16" s="71">
        <v>385.32</v>
      </c>
      <c r="AR16" s="71">
        <v>110</v>
      </c>
      <c r="AS16" s="71">
        <v>650.4</v>
      </c>
      <c r="AT16" s="71">
        <v>95</v>
      </c>
      <c r="AU16" s="71">
        <v>1125.68</v>
      </c>
      <c r="AV16" s="71">
        <v>196</v>
      </c>
      <c r="AW16" s="71">
        <v>889.6</v>
      </c>
      <c r="AX16" s="71">
        <v>64</v>
      </c>
      <c r="AY16" s="71">
        <v>990</v>
      </c>
      <c r="AZ16" s="71">
        <v>75</v>
      </c>
      <c r="BA16" s="71">
        <v>2464.63</v>
      </c>
      <c r="BB16" s="71">
        <v>810</v>
      </c>
      <c r="BC16" s="71">
        <v>5828</v>
      </c>
      <c r="BD16" s="71">
        <v>1880</v>
      </c>
      <c r="BE16" s="71">
        <v>1144.3</v>
      </c>
      <c r="BF16" s="71">
        <v>117</v>
      </c>
      <c r="BG16" s="71">
        <v>25.5</v>
      </c>
      <c r="BH16" s="71">
        <v>3</v>
      </c>
      <c r="BI16" s="71">
        <v>407.2</v>
      </c>
      <c r="BJ16" s="71">
        <v>42</v>
      </c>
      <c r="BK16" s="71">
        <v>671.5</v>
      </c>
      <c r="BL16" s="71">
        <v>79</v>
      </c>
      <c r="BM16" s="71">
        <v>696.6</v>
      </c>
      <c r="BN16" s="71">
        <v>54</v>
      </c>
      <c r="BO16" s="71">
        <v>2619.15</v>
      </c>
      <c r="BP16" s="71">
        <v>259</v>
      </c>
      <c r="BQ16" s="71">
        <v>19</v>
      </c>
      <c r="BR16" s="71">
        <v>2</v>
      </c>
      <c r="BS16" s="71">
        <v>111.45</v>
      </c>
      <c r="BT16" s="71">
        <v>14</v>
      </c>
      <c r="BU16" s="71">
        <v>156.8</v>
      </c>
      <c r="BV16" s="71">
        <v>16</v>
      </c>
      <c r="BW16" s="71">
        <v>969.75</v>
      </c>
      <c r="BX16" s="71">
        <v>120</v>
      </c>
      <c r="BY16" s="71">
        <v>2154.2</v>
      </c>
      <c r="BZ16" s="71">
        <v>434</v>
      </c>
      <c r="CA16" s="71">
        <v>503.07</v>
      </c>
      <c r="CB16" s="71">
        <v>127</v>
      </c>
      <c r="CC16" s="71">
        <v>58.8</v>
      </c>
      <c r="CD16" s="71">
        <v>6</v>
      </c>
      <c r="CE16" s="71">
        <v>1034.07</v>
      </c>
      <c r="CF16" s="71">
        <v>131</v>
      </c>
      <c r="CG16" s="71">
        <v>426.9</v>
      </c>
      <c r="CH16" s="71">
        <v>79</v>
      </c>
      <c r="CI16" s="71">
        <v>130.2</v>
      </c>
      <c r="CJ16" s="71">
        <v>31</v>
      </c>
      <c r="CK16" s="71">
        <v>3179.6</v>
      </c>
      <c r="CL16" s="71">
        <v>104</v>
      </c>
      <c r="CM16" s="71">
        <v>2069.9</v>
      </c>
      <c r="CN16" s="71">
        <v>70</v>
      </c>
      <c r="CO16" s="71">
        <v>393.81</v>
      </c>
      <c r="CP16" s="71">
        <v>31</v>
      </c>
      <c r="CQ16" s="71">
        <v>1093.43</v>
      </c>
      <c r="CR16" s="71">
        <v>82</v>
      </c>
      <c r="CS16" s="71">
        <v>1288.8</v>
      </c>
      <c r="CT16" s="71">
        <v>72</v>
      </c>
      <c r="CU16" s="71">
        <v>2173.19</v>
      </c>
      <c r="CV16" s="71">
        <v>163</v>
      </c>
      <c r="CW16" s="71">
        <v>1537.3</v>
      </c>
      <c r="CX16" s="71">
        <v>665</v>
      </c>
      <c r="CY16" s="71">
        <v>1783.8</v>
      </c>
      <c r="CZ16" s="71">
        <v>991</v>
      </c>
      <c r="DA16" s="71">
        <v>11</v>
      </c>
      <c r="DB16" s="71">
        <v>2</v>
      </c>
      <c r="DC16" s="71">
        <v>100.1</v>
      </c>
      <c r="DD16" s="71">
        <v>22</v>
      </c>
      <c r="DE16" s="71">
        <v>49.5</v>
      </c>
      <c r="DF16" s="71">
        <v>9</v>
      </c>
      <c r="DG16" s="71">
        <v>68.25</v>
      </c>
      <c r="DH16" s="71">
        <v>15</v>
      </c>
      <c r="DI16" s="71">
        <v>242.55</v>
      </c>
      <c r="DJ16" s="71">
        <v>62</v>
      </c>
      <c r="DK16" s="71">
        <v>957.44</v>
      </c>
      <c r="DL16" s="71">
        <v>273</v>
      </c>
      <c r="DM16" s="71">
        <v>377.5</v>
      </c>
      <c r="DN16" s="71">
        <v>13</v>
      </c>
      <c r="DO16" s="71">
        <v>1416.36</v>
      </c>
      <c r="DP16" s="71">
        <v>55</v>
      </c>
      <c r="DQ16" s="71">
        <v>167.2</v>
      </c>
      <c r="DR16" s="71">
        <v>19</v>
      </c>
      <c r="DS16" s="71">
        <v>1293.52</v>
      </c>
      <c r="DT16" s="71">
        <v>190</v>
      </c>
      <c r="DU16" s="71">
        <v>457.7</v>
      </c>
      <c r="DV16" s="71">
        <v>23</v>
      </c>
      <c r="DW16" s="71">
        <v>1958.16</v>
      </c>
      <c r="DX16" s="71">
        <v>123</v>
      </c>
      <c r="DY16" s="71">
        <v>2228.8</v>
      </c>
      <c r="DZ16" s="71">
        <v>112</v>
      </c>
      <c r="EA16" s="71">
        <v>3152.16</v>
      </c>
      <c r="EB16" s="71">
        <v>198</v>
      </c>
      <c r="EC16" s="71">
        <v>60.73</v>
      </c>
      <c r="ED16" s="71">
        <v>13</v>
      </c>
      <c r="EE16" s="71">
        <v>199.27</v>
      </c>
      <c r="EF16" s="71">
        <v>28</v>
      </c>
    </row>
    <row r="17" ht="14.3" customHeight="1" spans="1:136">
      <c r="A17" s="70"/>
      <c r="B17" s="70" t="s">
        <v>188</v>
      </c>
      <c r="C17" s="71">
        <v>20238.79</v>
      </c>
      <c r="D17" s="71">
        <v>3595</v>
      </c>
      <c r="E17" s="71">
        <v>199.722222222222</v>
      </c>
      <c r="F17" s="72">
        <v>0.0439196618369292</v>
      </c>
      <c r="G17" s="71">
        <v>20003.08</v>
      </c>
      <c r="H17" s="71">
        <v>2886</v>
      </c>
      <c r="I17" s="71">
        <v>54</v>
      </c>
      <c r="J17" s="71">
        <v>15</v>
      </c>
      <c r="K17" s="71">
        <v>259</v>
      </c>
      <c r="L17" s="71">
        <v>70</v>
      </c>
      <c r="M17" s="71">
        <v>46.8</v>
      </c>
      <c r="N17" s="71">
        <v>13</v>
      </c>
      <c r="O17" s="71">
        <v>247.9</v>
      </c>
      <c r="P17" s="71">
        <v>67</v>
      </c>
      <c r="Q17" s="71">
        <v>376.2</v>
      </c>
      <c r="R17" s="71">
        <v>38</v>
      </c>
      <c r="S17" s="71">
        <v>382.2</v>
      </c>
      <c r="T17" s="71">
        <v>49</v>
      </c>
      <c r="U17" s="71">
        <v>104.9</v>
      </c>
      <c r="V17" s="71">
        <v>11</v>
      </c>
      <c r="W17" s="71">
        <v>115.2</v>
      </c>
      <c r="X17" s="71">
        <v>16</v>
      </c>
      <c r="Y17" s="71">
        <v>694</v>
      </c>
      <c r="Z17" s="71">
        <v>70</v>
      </c>
      <c r="AA17" s="71">
        <v>1072.54</v>
      </c>
      <c r="AB17" s="71">
        <v>134</v>
      </c>
      <c r="AC17" s="71">
        <v>0</v>
      </c>
      <c r="AD17" s="71">
        <v>0</v>
      </c>
      <c r="AE17" s="71">
        <v>49.82</v>
      </c>
      <c r="AF17" s="71">
        <v>8</v>
      </c>
      <c r="AG17" s="71">
        <v>316.8</v>
      </c>
      <c r="AH17" s="71">
        <v>32</v>
      </c>
      <c r="AI17" s="71">
        <v>421.2</v>
      </c>
      <c r="AJ17" s="71">
        <v>54</v>
      </c>
      <c r="AK17" s="71">
        <v>468.01</v>
      </c>
      <c r="AL17" s="71">
        <v>67</v>
      </c>
      <c r="AM17" s="71">
        <v>388.48</v>
      </c>
      <c r="AN17" s="71">
        <v>67</v>
      </c>
      <c r="AO17" s="71">
        <v>1061.25</v>
      </c>
      <c r="AP17" s="71">
        <v>277</v>
      </c>
      <c r="AQ17" s="71">
        <v>-24.5</v>
      </c>
      <c r="AR17" s="71">
        <v>-7</v>
      </c>
      <c r="AS17" s="71">
        <v>465.7</v>
      </c>
      <c r="AT17" s="71">
        <v>68</v>
      </c>
      <c r="AU17" s="71">
        <v>780</v>
      </c>
      <c r="AV17" s="71">
        <v>133</v>
      </c>
      <c r="AW17" s="71">
        <v>114.2</v>
      </c>
      <c r="AX17" s="71">
        <v>8</v>
      </c>
      <c r="AY17" s="71">
        <v>145.2</v>
      </c>
      <c r="AZ17" s="71">
        <v>11</v>
      </c>
      <c r="BA17" s="71">
        <v>1746.84</v>
      </c>
      <c r="BB17" s="71">
        <v>580</v>
      </c>
      <c r="BC17" s="71">
        <v>2728</v>
      </c>
      <c r="BD17" s="71">
        <v>880</v>
      </c>
      <c r="BE17" s="71">
        <v>774.2</v>
      </c>
      <c r="BF17" s="71">
        <v>79</v>
      </c>
      <c r="BG17" s="71">
        <v>476</v>
      </c>
      <c r="BH17" s="71">
        <v>56</v>
      </c>
      <c r="BI17" s="71">
        <v>312.7</v>
      </c>
      <c r="BJ17" s="71">
        <v>32</v>
      </c>
      <c r="BK17" s="71">
        <v>773.5</v>
      </c>
      <c r="BL17" s="71">
        <v>91</v>
      </c>
      <c r="BM17" s="71">
        <v>1096.5</v>
      </c>
      <c r="BN17" s="71">
        <v>85</v>
      </c>
      <c r="BO17" s="71">
        <v>865.16</v>
      </c>
      <c r="BP17" s="71">
        <v>86</v>
      </c>
      <c r="BQ17" s="71">
        <v>85.5</v>
      </c>
      <c r="BR17" s="71">
        <v>9</v>
      </c>
      <c r="BS17" s="71">
        <v>72.92</v>
      </c>
      <c r="BT17" s="71">
        <v>9</v>
      </c>
      <c r="BU17" s="71">
        <v>529.9</v>
      </c>
      <c r="BV17" s="71">
        <v>54</v>
      </c>
      <c r="BW17" s="71">
        <v>492.47</v>
      </c>
      <c r="BX17" s="71">
        <v>61</v>
      </c>
      <c r="BY17" s="71">
        <v>1296.79</v>
      </c>
      <c r="BZ17" s="71">
        <v>260</v>
      </c>
      <c r="CA17" s="71">
        <v>114.84</v>
      </c>
      <c r="CB17" s="71">
        <v>29</v>
      </c>
      <c r="CC17" s="71">
        <v>460.6</v>
      </c>
      <c r="CD17" s="71">
        <v>47</v>
      </c>
      <c r="CE17" s="71">
        <v>267.61</v>
      </c>
      <c r="CF17" s="71">
        <v>34</v>
      </c>
      <c r="CG17" s="71">
        <v>235.61</v>
      </c>
      <c r="CH17" s="71">
        <v>40</v>
      </c>
      <c r="CI17" s="71">
        <v>-16.8</v>
      </c>
      <c r="CJ17" s="71">
        <v>-4</v>
      </c>
      <c r="CK17" s="71">
        <v>1863.36</v>
      </c>
      <c r="CL17" s="71">
        <v>60</v>
      </c>
      <c r="CM17" s="71">
        <v>2631.73</v>
      </c>
      <c r="CN17" s="71">
        <v>89</v>
      </c>
      <c r="CO17" s="71">
        <v>179</v>
      </c>
      <c r="CP17" s="71">
        <v>10</v>
      </c>
      <c r="CQ17" s="71">
        <v>832.87</v>
      </c>
      <c r="CR17" s="71">
        <v>62</v>
      </c>
      <c r="CS17" s="71">
        <v>411.7</v>
      </c>
      <c r="CT17" s="71">
        <v>23</v>
      </c>
      <c r="CU17" s="71">
        <v>560.6</v>
      </c>
      <c r="CV17" s="71">
        <v>42</v>
      </c>
      <c r="CW17" s="71">
        <v>3132.78</v>
      </c>
      <c r="CX17" s="71">
        <v>1362</v>
      </c>
      <c r="CY17" s="71">
        <v>547.2</v>
      </c>
      <c r="CZ17" s="71">
        <v>304</v>
      </c>
      <c r="DA17" s="71">
        <v>22</v>
      </c>
      <c r="DB17" s="71">
        <v>4</v>
      </c>
      <c r="DC17" s="71">
        <v>359.45</v>
      </c>
      <c r="DD17" s="71">
        <v>79</v>
      </c>
      <c r="DE17" s="71">
        <v>16.5</v>
      </c>
      <c r="DF17" s="71">
        <v>3</v>
      </c>
      <c r="DG17" s="71">
        <v>364</v>
      </c>
      <c r="DH17" s="71">
        <v>80</v>
      </c>
      <c r="DI17" s="71">
        <v>585.75</v>
      </c>
      <c r="DJ17" s="71">
        <v>152</v>
      </c>
      <c r="DK17" s="71">
        <v>165.35</v>
      </c>
      <c r="DL17" s="71">
        <v>47</v>
      </c>
      <c r="DM17" s="71">
        <v>1046.5</v>
      </c>
      <c r="DN17" s="71">
        <v>35</v>
      </c>
      <c r="DO17" s="71">
        <v>1608.59</v>
      </c>
      <c r="DP17" s="71">
        <v>62</v>
      </c>
      <c r="DQ17" s="71">
        <v>96.8</v>
      </c>
      <c r="DR17" s="71">
        <v>11</v>
      </c>
      <c r="DS17" s="71">
        <v>469.97</v>
      </c>
      <c r="DT17" s="71">
        <v>69</v>
      </c>
      <c r="DU17" s="71">
        <v>557.2</v>
      </c>
      <c r="DV17" s="71">
        <v>28</v>
      </c>
      <c r="DW17" s="71">
        <v>1801.6</v>
      </c>
      <c r="DX17" s="71">
        <v>111</v>
      </c>
      <c r="DY17" s="71">
        <v>1930.3</v>
      </c>
      <c r="DZ17" s="71">
        <v>97</v>
      </c>
      <c r="EA17" s="71">
        <v>646.14</v>
      </c>
      <c r="EB17" s="71">
        <v>40</v>
      </c>
      <c r="EC17" s="71">
        <v>156.4</v>
      </c>
      <c r="ED17" s="71">
        <v>25</v>
      </c>
      <c r="EE17" s="71">
        <v>404.84</v>
      </c>
      <c r="EF17" s="71">
        <v>57</v>
      </c>
    </row>
    <row r="18" ht="14.3" customHeight="1" spans="1:136">
      <c r="A18" s="70"/>
      <c r="B18" s="70" t="s">
        <v>189</v>
      </c>
      <c r="C18" s="71">
        <v>20089.03</v>
      </c>
      <c r="D18" s="71">
        <v>3446</v>
      </c>
      <c r="E18" s="71">
        <v>191.444444444444</v>
      </c>
      <c r="F18" s="72">
        <v>0.0420993476189313</v>
      </c>
      <c r="G18" s="71">
        <v>27243.78</v>
      </c>
      <c r="H18" s="71">
        <v>4062</v>
      </c>
      <c r="I18" s="71">
        <v>213.6</v>
      </c>
      <c r="J18" s="71">
        <v>58</v>
      </c>
      <c r="K18" s="71">
        <v>1231.89</v>
      </c>
      <c r="L18" s="71">
        <v>338</v>
      </c>
      <c r="M18" s="71">
        <v>295.2</v>
      </c>
      <c r="N18" s="71">
        <v>79</v>
      </c>
      <c r="O18" s="71">
        <v>1186.17</v>
      </c>
      <c r="P18" s="71">
        <v>326</v>
      </c>
      <c r="Q18" s="71">
        <v>306.9</v>
      </c>
      <c r="R18" s="71">
        <v>31</v>
      </c>
      <c r="S18" s="71">
        <v>280.8</v>
      </c>
      <c r="T18" s="71">
        <v>36</v>
      </c>
      <c r="U18" s="71">
        <v>114.4</v>
      </c>
      <c r="V18" s="71">
        <v>12</v>
      </c>
      <c r="W18" s="71">
        <v>468</v>
      </c>
      <c r="X18" s="71">
        <v>65</v>
      </c>
      <c r="Y18" s="71">
        <v>783.1</v>
      </c>
      <c r="Z18" s="71">
        <v>79</v>
      </c>
      <c r="AA18" s="71">
        <v>1168.33</v>
      </c>
      <c r="AB18" s="71">
        <v>146</v>
      </c>
      <c r="AC18" s="71">
        <v>898.5</v>
      </c>
      <c r="AD18" s="71">
        <v>116</v>
      </c>
      <c r="AE18" s="71">
        <v>870.09</v>
      </c>
      <c r="AF18" s="71">
        <v>144</v>
      </c>
      <c r="AG18" s="71">
        <v>673.2</v>
      </c>
      <c r="AH18" s="71">
        <v>68</v>
      </c>
      <c r="AI18" s="71">
        <v>226.2</v>
      </c>
      <c r="AJ18" s="71">
        <v>29</v>
      </c>
      <c r="AK18" s="71">
        <v>116.13</v>
      </c>
      <c r="AL18" s="71">
        <v>15</v>
      </c>
      <c r="AM18" s="71">
        <v>796.74</v>
      </c>
      <c r="AN18" s="71">
        <v>142</v>
      </c>
      <c r="AO18" s="71">
        <v>2283.1</v>
      </c>
      <c r="AP18" s="71">
        <v>590</v>
      </c>
      <c r="AQ18" s="71">
        <v>921.53</v>
      </c>
      <c r="AR18" s="71">
        <v>258</v>
      </c>
      <c r="AS18" s="71">
        <v>402.1</v>
      </c>
      <c r="AT18" s="71">
        <v>58</v>
      </c>
      <c r="AU18" s="71">
        <v>358.49</v>
      </c>
      <c r="AV18" s="71">
        <v>62</v>
      </c>
      <c r="AW18" s="71">
        <v>947.2</v>
      </c>
      <c r="AX18" s="71">
        <v>68</v>
      </c>
      <c r="AY18" s="71">
        <v>2692.8</v>
      </c>
      <c r="AZ18" s="71">
        <v>204</v>
      </c>
      <c r="BA18" s="71">
        <v>1006.1</v>
      </c>
      <c r="BB18" s="71">
        <v>320</v>
      </c>
      <c r="BC18" s="71">
        <v>1909.6</v>
      </c>
      <c r="BD18" s="71">
        <v>616</v>
      </c>
      <c r="BE18" s="71">
        <v>746.6</v>
      </c>
      <c r="BF18" s="71">
        <v>75</v>
      </c>
      <c r="BG18" s="71">
        <v>425</v>
      </c>
      <c r="BH18" s="71">
        <v>50</v>
      </c>
      <c r="BI18" s="71">
        <v>303.8</v>
      </c>
      <c r="BJ18" s="71">
        <v>31</v>
      </c>
      <c r="BK18" s="71">
        <v>807.5</v>
      </c>
      <c r="BL18" s="71">
        <v>95</v>
      </c>
      <c r="BM18" s="71">
        <v>51.6</v>
      </c>
      <c r="BN18" s="71">
        <v>4</v>
      </c>
      <c r="BO18" s="71">
        <v>195.2</v>
      </c>
      <c r="BP18" s="71">
        <v>16</v>
      </c>
      <c r="BQ18" s="71">
        <v>131.1</v>
      </c>
      <c r="BR18" s="71">
        <v>14</v>
      </c>
      <c r="BS18" s="71">
        <v>88.69</v>
      </c>
      <c r="BT18" s="71">
        <v>11</v>
      </c>
      <c r="BU18" s="71">
        <v>401.8</v>
      </c>
      <c r="BV18" s="71">
        <v>41</v>
      </c>
      <c r="BW18" s="71">
        <v>692.61</v>
      </c>
      <c r="BX18" s="71">
        <v>87</v>
      </c>
      <c r="BY18" s="71">
        <v>2972.89</v>
      </c>
      <c r="BZ18" s="71">
        <v>599</v>
      </c>
      <c r="CA18" s="71">
        <v>190.08</v>
      </c>
      <c r="CB18" s="71">
        <v>48</v>
      </c>
      <c r="CC18" s="71">
        <v>68.6</v>
      </c>
      <c r="CD18" s="71">
        <v>7</v>
      </c>
      <c r="CE18" s="71">
        <v>206.66</v>
      </c>
      <c r="CF18" s="71">
        <v>26</v>
      </c>
      <c r="CG18" s="71">
        <v>457.41</v>
      </c>
      <c r="CH18" s="71">
        <v>85</v>
      </c>
      <c r="CI18" s="71">
        <v>0</v>
      </c>
      <c r="CJ18" s="71">
        <v>0</v>
      </c>
      <c r="CK18" s="71">
        <v>1473.56</v>
      </c>
      <c r="CL18" s="71">
        <v>65</v>
      </c>
      <c r="CM18" s="71">
        <v>4612.92</v>
      </c>
      <c r="CN18" s="71">
        <v>156</v>
      </c>
      <c r="CO18" s="71">
        <v>268.58</v>
      </c>
      <c r="CP18" s="71">
        <v>31</v>
      </c>
      <c r="CQ18" s="71">
        <v>866.2</v>
      </c>
      <c r="CR18" s="71">
        <v>65</v>
      </c>
      <c r="CS18" s="71">
        <v>630.55</v>
      </c>
      <c r="CT18" s="71">
        <v>40</v>
      </c>
      <c r="CU18" s="71">
        <v>1939.18</v>
      </c>
      <c r="CV18" s="71">
        <v>145</v>
      </c>
      <c r="CW18" s="71">
        <v>1047.55</v>
      </c>
      <c r="CX18" s="71">
        <v>444</v>
      </c>
      <c r="CY18" s="71">
        <v>757.8</v>
      </c>
      <c r="CZ18" s="71">
        <v>421</v>
      </c>
      <c r="DA18" s="71">
        <v>89</v>
      </c>
      <c r="DB18" s="71">
        <v>16</v>
      </c>
      <c r="DC18" s="71">
        <v>600.6</v>
      </c>
      <c r="DD18" s="71">
        <v>132</v>
      </c>
      <c r="DE18" s="71">
        <v>88</v>
      </c>
      <c r="DF18" s="71">
        <v>16</v>
      </c>
      <c r="DG18" s="71">
        <v>591.5</v>
      </c>
      <c r="DH18" s="71">
        <v>130</v>
      </c>
      <c r="DI18" s="71">
        <v>1468.05</v>
      </c>
      <c r="DJ18" s="71">
        <v>382</v>
      </c>
      <c r="DK18" s="71">
        <v>243.43</v>
      </c>
      <c r="DL18" s="71">
        <v>69</v>
      </c>
      <c r="DM18" s="71">
        <v>299</v>
      </c>
      <c r="DN18" s="71">
        <v>10</v>
      </c>
      <c r="DO18" s="71">
        <v>103.23</v>
      </c>
      <c r="DP18" s="71">
        <v>4</v>
      </c>
      <c r="DQ18" s="71">
        <v>96.8</v>
      </c>
      <c r="DR18" s="71">
        <v>11</v>
      </c>
      <c r="DS18" s="71">
        <v>387.68</v>
      </c>
      <c r="DT18" s="71">
        <v>57</v>
      </c>
      <c r="DU18" s="71">
        <v>338.3</v>
      </c>
      <c r="DV18" s="71">
        <v>17</v>
      </c>
      <c r="DW18" s="71">
        <v>1146.24</v>
      </c>
      <c r="DX18" s="71">
        <v>72</v>
      </c>
      <c r="DY18" s="71">
        <v>1014.9</v>
      </c>
      <c r="DZ18" s="71">
        <v>51</v>
      </c>
      <c r="EA18" s="71">
        <v>866.88</v>
      </c>
      <c r="EB18" s="71">
        <v>54</v>
      </c>
      <c r="EC18" s="71">
        <v>101.41</v>
      </c>
      <c r="ED18" s="71">
        <v>13</v>
      </c>
      <c r="EE18" s="71">
        <v>411.74</v>
      </c>
      <c r="EF18" s="71">
        <v>58</v>
      </c>
    </row>
    <row r="19" ht="14.3" customHeight="1" spans="1:136">
      <c r="A19" s="70"/>
      <c r="B19" s="70" t="s">
        <v>190</v>
      </c>
      <c r="C19" s="71">
        <v>19480.5</v>
      </c>
      <c r="D19" s="71">
        <v>3607</v>
      </c>
      <c r="E19" s="71">
        <v>200.388888888889</v>
      </c>
      <c r="F19" s="72">
        <v>0.0440662643242847</v>
      </c>
      <c r="G19" s="71">
        <v>27950.84</v>
      </c>
      <c r="H19" s="71">
        <v>5513</v>
      </c>
      <c r="I19" s="71">
        <v>166.8</v>
      </c>
      <c r="J19" s="71">
        <v>43</v>
      </c>
      <c r="K19" s="71">
        <v>769.6</v>
      </c>
      <c r="L19" s="71">
        <v>208</v>
      </c>
      <c r="M19" s="71">
        <v>169.2</v>
      </c>
      <c r="N19" s="71">
        <v>43</v>
      </c>
      <c r="O19" s="71">
        <v>617.9</v>
      </c>
      <c r="P19" s="71">
        <v>167</v>
      </c>
      <c r="Q19" s="71">
        <v>247.5</v>
      </c>
      <c r="R19" s="71">
        <v>25</v>
      </c>
      <c r="S19" s="71">
        <v>210.6</v>
      </c>
      <c r="T19" s="71">
        <v>27</v>
      </c>
      <c r="U19" s="71">
        <v>703</v>
      </c>
      <c r="V19" s="71">
        <v>74</v>
      </c>
      <c r="W19" s="71">
        <v>741.6</v>
      </c>
      <c r="X19" s="71">
        <v>103</v>
      </c>
      <c r="Y19" s="71">
        <v>238.6</v>
      </c>
      <c r="Z19" s="71">
        <v>24</v>
      </c>
      <c r="AA19" s="71">
        <v>1032.61</v>
      </c>
      <c r="AB19" s="71">
        <v>129</v>
      </c>
      <c r="AC19" s="71">
        <v>24.8</v>
      </c>
      <c r="AD19" s="71">
        <v>3</v>
      </c>
      <c r="AE19" s="71">
        <v>54.27</v>
      </c>
      <c r="AF19" s="71">
        <v>9</v>
      </c>
      <c r="AG19" s="71">
        <v>237.6</v>
      </c>
      <c r="AH19" s="71">
        <v>24</v>
      </c>
      <c r="AI19" s="71">
        <v>0</v>
      </c>
      <c r="AJ19" s="71">
        <v>0</v>
      </c>
      <c r="AK19" s="71">
        <v>265.6</v>
      </c>
      <c r="AL19" s="71">
        <v>37</v>
      </c>
      <c r="AM19" s="71">
        <v>1119.64</v>
      </c>
      <c r="AN19" s="71">
        <v>197</v>
      </c>
      <c r="AO19" s="71">
        <v>1369.35</v>
      </c>
      <c r="AP19" s="71">
        <v>355</v>
      </c>
      <c r="AQ19" s="71">
        <v>1941.68</v>
      </c>
      <c r="AR19" s="71">
        <v>554</v>
      </c>
      <c r="AS19" s="71">
        <v>404.5</v>
      </c>
      <c r="AT19" s="71">
        <v>59</v>
      </c>
      <c r="AU19" s="71">
        <v>1346.24</v>
      </c>
      <c r="AV19" s="71">
        <v>233</v>
      </c>
      <c r="AW19" s="71">
        <v>1084.2</v>
      </c>
      <c r="AX19" s="71">
        <v>78</v>
      </c>
      <c r="AY19" s="71">
        <v>2046</v>
      </c>
      <c r="AZ19" s="71">
        <v>155</v>
      </c>
      <c r="BA19" s="71">
        <v>3331.11</v>
      </c>
      <c r="BB19" s="71">
        <v>1480</v>
      </c>
      <c r="BC19" s="71">
        <v>6696</v>
      </c>
      <c r="BD19" s="71">
        <v>2160</v>
      </c>
      <c r="BE19" s="71">
        <v>1023.3</v>
      </c>
      <c r="BF19" s="71">
        <v>105</v>
      </c>
      <c r="BG19" s="71">
        <v>433.5</v>
      </c>
      <c r="BH19" s="71">
        <v>51</v>
      </c>
      <c r="BI19" s="71">
        <v>536.1</v>
      </c>
      <c r="BJ19" s="71">
        <v>55</v>
      </c>
      <c r="BK19" s="71">
        <v>790.5</v>
      </c>
      <c r="BL19" s="71">
        <v>93</v>
      </c>
      <c r="BM19" s="71">
        <v>193.5</v>
      </c>
      <c r="BN19" s="71">
        <v>15</v>
      </c>
      <c r="BO19" s="71">
        <v>686</v>
      </c>
      <c r="BP19" s="71">
        <v>65</v>
      </c>
      <c r="BQ19" s="71">
        <v>36.1</v>
      </c>
      <c r="BR19" s="71">
        <v>4</v>
      </c>
      <c r="BS19" s="71">
        <v>96.08</v>
      </c>
      <c r="BT19" s="71">
        <v>12</v>
      </c>
      <c r="BU19" s="71">
        <v>205.8</v>
      </c>
      <c r="BV19" s="71">
        <v>21</v>
      </c>
      <c r="BW19" s="71">
        <v>484.31</v>
      </c>
      <c r="BX19" s="71">
        <v>60</v>
      </c>
      <c r="BY19" s="71">
        <v>692.52</v>
      </c>
      <c r="BZ19" s="71">
        <v>144</v>
      </c>
      <c r="CA19" s="71">
        <v>0</v>
      </c>
      <c r="CB19" s="71">
        <v>0</v>
      </c>
      <c r="CC19" s="71">
        <v>49</v>
      </c>
      <c r="CD19" s="71">
        <v>5</v>
      </c>
      <c r="CE19" s="71">
        <v>39.5</v>
      </c>
      <c r="CF19" s="71">
        <v>5</v>
      </c>
      <c r="CG19" s="71">
        <v>188.96</v>
      </c>
      <c r="CH19" s="71">
        <v>37</v>
      </c>
      <c r="CI19" s="71">
        <v>96.6</v>
      </c>
      <c r="CJ19" s="71">
        <v>23</v>
      </c>
      <c r="CK19" s="71">
        <v>2542.16</v>
      </c>
      <c r="CL19" s="71">
        <v>108</v>
      </c>
      <c r="CM19" s="71">
        <v>443.55</v>
      </c>
      <c r="CN19" s="71">
        <v>15</v>
      </c>
      <c r="CO19" s="71">
        <v>250.6</v>
      </c>
      <c r="CP19" s="71">
        <v>14</v>
      </c>
      <c r="CQ19" s="71">
        <v>775.27</v>
      </c>
      <c r="CR19" s="71">
        <v>58</v>
      </c>
      <c r="CS19" s="71">
        <v>429.6</v>
      </c>
      <c r="CT19" s="71">
        <v>24</v>
      </c>
      <c r="CU19" s="71">
        <v>678.96</v>
      </c>
      <c r="CV19" s="71">
        <v>51</v>
      </c>
      <c r="CW19" s="71">
        <v>899.3</v>
      </c>
      <c r="CX19" s="71">
        <v>391</v>
      </c>
      <c r="CY19" s="71">
        <v>442.8</v>
      </c>
      <c r="CZ19" s="71">
        <v>246</v>
      </c>
      <c r="DA19" s="71">
        <v>298</v>
      </c>
      <c r="DB19" s="71">
        <v>54</v>
      </c>
      <c r="DC19" s="71">
        <v>864.5</v>
      </c>
      <c r="DD19" s="71">
        <v>190</v>
      </c>
      <c r="DE19" s="71">
        <v>274.5</v>
      </c>
      <c r="DF19" s="71">
        <v>49</v>
      </c>
      <c r="DG19" s="71">
        <v>896.35</v>
      </c>
      <c r="DH19" s="71">
        <v>197</v>
      </c>
      <c r="DI19" s="71">
        <v>648.3</v>
      </c>
      <c r="DJ19" s="71">
        <v>171</v>
      </c>
      <c r="DK19" s="71">
        <v>725.18</v>
      </c>
      <c r="DL19" s="71">
        <v>205</v>
      </c>
      <c r="DM19" s="71">
        <v>568.1</v>
      </c>
      <c r="DN19" s="71">
        <v>19</v>
      </c>
      <c r="DO19" s="71">
        <v>801.27</v>
      </c>
      <c r="DP19" s="71">
        <v>31</v>
      </c>
      <c r="DQ19" s="71">
        <v>276</v>
      </c>
      <c r="DR19" s="71">
        <v>30</v>
      </c>
      <c r="DS19" s="71">
        <v>576.13</v>
      </c>
      <c r="DT19" s="71">
        <v>85</v>
      </c>
      <c r="DU19" s="71">
        <v>509.3</v>
      </c>
      <c r="DV19" s="71">
        <v>25</v>
      </c>
      <c r="DW19" s="71">
        <v>1162.16</v>
      </c>
      <c r="DX19" s="71">
        <v>73</v>
      </c>
      <c r="DY19" s="71">
        <v>1472.6</v>
      </c>
      <c r="DZ19" s="71">
        <v>74</v>
      </c>
      <c r="EA19" s="71">
        <v>1067.04</v>
      </c>
      <c r="EB19" s="71">
        <v>66</v>
      </c>
      <c r="EC19" s="71">
        <v>144.5</v>
      </c>
      <c r="ED19" s="71">
        <v>17</v>
      </c>
      <c r="EE19" s="71">
        <v>315</v>
      </c>
      <c r="EF19" s="71">
        <v>45</v>
      </c>
    </row>
    <row r="20" ht="14.3" customHeight="1" spans="1:136">
      <c r="A20" s="70"/>
      <c r="B20" s="70" t="s">
        <v>191</v>
      </c>
      <c r="C20" s="71">
        <v>18521.46</v>
      </c>
      <c r="D20" s="71">
        <v>2215</v>
      </c>
      <c r="E20" s="71">
        <v>123.055555555556</v>
      </c>
      <c r="F20" s="72">
        <v>0.0270603757910426</v>
      </c>
      <c r="G20" s="71">
        <v>29813.7</v>
      </c>
      <c r="H20" s="71">
        <v>4668</v>
      </c>
      <c r="I20" s="71">
        <v>43.2</v>
      </c>
      <c r="J20" s="71">
        <v>11</v>
      </c>
      <c r="K20" s="71">
        <v>624.07</v>
      </c>
      <c r="L20" s="71">
        <v>172</v>
      </c>
      <c r="M20" s="71">
        <v>26.4</v>
      </c>
      <c r="N20" s="71">
        <v>7</v>
      </c>
      <c r="O20" s="71">
        <v>680.8</v>
      </c>
      <c r="P20" s="71">
        <v>184</v>
      </c>
      <c r="Q20" s="71">
        <v>168.3</v>
      </c>
      <c r="R20" s="71">
        <v>17</v>
      </c>
      <c r="S20" s="71">
        <v>124.8</v>
      </c>
      <c r="T20" s="71">
        <v>16</v>
      </c>
      <c r="U20" s="71">
        <v>446.5</v>
      </c>
      <c r="V20" s="71">
        <v>47</v>
      </c>
      <c r="W20" s="71">
        <v>2181.6</v>
      </c>
      <c r="X20" s="71">
        <v>303</v>
      </c>
      <c r="Y20" s="71">
        <v>308.9</v>
      </c>
      <c r="Z20" s="71">
        <v>31</v>
      </c>
      <c r="AA20" s="71">
        <v>512.04</v>
      </c>
      <c r="AB20" s="71">
        <v>64</v>
      </c>
      <c r="AC20" s="71">
        <v>104.3</v>
      </c>
      <c r="AD20" s="71">
        <v>14</v>
      </c>
      <c r="AE20" s="71">
        <v>62.04</v>
      </c>
      <c r="AF20" s="71">
        <v>10</v>
      </c>
      <c r="AG20" s="71">
        <v>504.9</v>
      </c>
      <c r="AH20" s="71">
        <v>51</v>
      </c>
      <c r="AI20" s="71">
        <v>234</v>
      </c>
      <c r="AJ20" s="71">
        <v>30</v>
      </c>
      <c r="AK20" s="71">
        <v>160.6</v>
      </c>
      <c r="AL20" s="71">
        <v>23</v>
      </c>
      <c r="AM20" s="71">
        <v>676.57</v>
      </c>
      <c r="AN20" s="71">
        <v>116</v>
      </c>
      <c r="AO20" s="71">
        <v>1584.3</v>
      </c>
      <c r="AP20" s="71">
        <v>412</v>
      </c>
      <c r="AQ20" s="71">
        <v>269.57</v>
      </c>
      <c r="AR20" s="71">
        <v>77</v>
      </c>
      <c r="AS20" s="71">
        <v>217.6</v>
      </c>
      <c r="AT20" s="71">
        <v>32</v>
      </c>
      <c r="AU20" s="71">
        <v>1966.3</v>
      </c>
      <c r="AV20" s="71">
        <v>344</v>
      </c>
      <c r="AW20" s="71">
        <v>334.6</v>
      </c>
      <c r="AX20" s="71">
        <v>24</v>
      </c>
      <c r="AY20" s="71">
        <v>3049.2</v>
      </c>
      <c r="AZ20" s="71">
        <v>231</v>
      </c>
      <c r="BA20" s="71">
        <v>0</v>
      </c>
      <c r="BB20" s="71">
        <v>0</v>
      </c>
      <c r="BC20" s="71">
        <v>0</v>
      </c>
      <c r="BD20" s="71">
        <v>0</v>
      </c>
      <c r="BE20" s="71">
        <v>892.6</v>
      </c>
      <c r="BF20" s="71">
        <v>91</v>
      </c>
      <c r="BG20" s="71">
        <v>1360</v>
      </c>
      <c r="BH20" s="71">
        <v>160</v>
      </c>
      <c r="BI20" s="71">
        <v>922.6</v>
      </c>
      <c r="BJ20" s="71">
        <v>94</v>
      </c>
      <c r="BK20" s="71">
        <v>1793.5</v>
      </c>
      <c r="BL20" s="71">
        <v>211</v>
      </c>
      <c r="BM20" s="71">
        <v>1251.3</v>
      </c>
      <c r="BN20" s="71">
        <v>97</v>
      </c>
      <c r="BO20" s="71">
        <v>1232.42</v>
      </c>
      <c r="BP20" s="71">
        <v>121</v>
      </c>
      <c r="BQ20" s="71">
        <v>57</v>
      </c>
      <c r="BR20" s="71">
        <v>6</v>
      </c>
      <c r="BS20" s="71">
        <v>32.26</v>
      </c>
      <c r="BT20" s="71">
        <v>4</v>
      </c>
      <c r="BU20" s="71">
        <v>186.2</v>
      </c>
      <c r="BV20" s="71">
        <v>19</v>
      </c>
      <c r="BW20" s="71">
        <v>1089.91</v>
      </c>
      <c r="BX20" s="71">
        <v>136</v>
      </c>
      <c r="BY20" s="71">
        <v>1600.5</v>
      </c>
      <c r="BZ20" s="71">
        <v>319</v>
      </c>
      <c r="CA20" s="71">
        <v>166.32</v>
      </c>
      <c r="CB20" s="71">
        <v>42</v>
      </c>
      <c r="CC20" s="71">
        <v>156.8</v>
      </c>
      <c r="CD20" s="71">
        <v>16</v>
      </c>
      <c r="CE20" s="71">
        <v>820.46</v>
      </c>
      <c r="CF20" s="71">
        <v>104</v>
      </c>
      <c r="CG20" s="71">
        <v>405.3</v>
      </c>
      <c r="CH20" s="71">
        <v>80</v>
      </c>
      <c r="CI20" s="71">
        <v>92.4</v>
      </c>
      <c r="CJ20" s="71">
        <v>22</v>
      </c>
      <c r="CK20" s="71">
        <v>5370.06</v>
      </c>
      <c r="CL20" s="71">
        <v>178</v>
      </c>
      <c r="CM20" s="71">
        <v>1448.93</v>
      </c>
      <c r="CN20" s="71">
        <v>49</v>
      </c>
      <c r="CO20" s="71">
        <v>232.7</v>
      </c>
      <c r="CP20" s="71">
        <v>13</v>
      </c>
      <c r="CQ20" s="71">
        <v>482.54</v>
      </c>
      <c r="CR20" s="71">
        <v>36</v>
      </c>
      <c r="CS20" s="71">
        <v>895</v>
      </c>
      <c r="CT20" s="71">
        <v>50</v>
      </c>
      <c r="CU20" s="71">
        <v>936.07</v>
      </c>
      <c r="CV20" s="71">
        <v>70</v>
      </c>
      <c r="CW20" s="71">
        <v>600.9</v>
      </c>
      <c r="CX20" s="71">
        <v>259</v>
      </c>
      <c r="CY20" s="71">
        <v>2610</v>
      </c>
      <c r="CZ20" s="71">
        <v>1450</v>
      </c>
      <c r="DA20" s="71">
        <v>0</v>
      </c>
      <c r="DB20" s="71">
        <v>0</v>
      </c>
      <c r="DC20" s="71">
        <v>109.2</v>
      </c>
      <c r="DD20" s="71">
        <v>24</v>
      </c>
      <c r="DE20" s="71">
        <v>0</v>
      </c>
      <c r="DF20" s="71">
        <v>0</v>
      </c>
      <c r="DG20" s="71">
        <v>109.2</v>
      </c>
      <c r="DH20" s="71">
        <v>24</v>
      </c>
      <c r="DI20" s="71">
        <v>1012.8</v>
      </c>
      <c r="DJ20" s="71">
        <v>268</v>
      </c>
      <c r="DK20" s="71">
        <v>399.07</v>
      </c>
      <c r="DL20" s="71">
        <v>113</v>
      </c>
      <c r="DM20" s="71">
        <v>239.2</v>
      </c>
      <c r="DN20" s="71">
        <v>8</v>
      </c>
      <c r="DO20" s="71">
        <v>1193.91</v>
      </c>
      <c r="DP20" s="71">
        <v>46</v>
      </c>
      <c r="DQ20" s="71">
        <v>96.8</v>
      </c>
      <c r="DR20" s="71">
        <v>11</v>
      </c>
      <c r="DS20" s="71">
        <v>1779.98</v>
      </c>
      <c r="DT20" s="71">
        <v>262</v>
      </c>
      <c r="DU20" s="71">
        <v>39.8</v>
      </c>
      <c r="DV20" s="71">
        <v>2</v>
      </c>
      <c r="DW20" s="71">
        <v>1050.72</v>
      </c>
      <c r="DX20" s="71">
        <v>66</v>
      </c>
      <c r="DY20" s="71">
        <v>636.8</v>
      </c>
      <c r="DZ20" s="71">
        <v>32</v>
      </c>
      <c r="EA20" s="71">
        <v>2579.52</v>
      </c>
      <c r="EB20" s="71">
        <v>162</v>
      </c>
      <c r="EC20" s="71">
        <v>25.5</v>
      </c>
      <c r="ED20" s="71">
        <v>3</v>
      </c>
      <c r="EE20" s="71">
        <v>146.3</v>
      </c>
      <c r="EF20" s="71">
        <v>19</v>
      </c>
    </row>
    <row r="21" ht="14.3" customHeight="1" spans="1:136">
      <c r="A21" s="70"/>
      <c r="B21" s="70" t="s">
        <v>192</v>
      </c>
      <c r="C21" s="71">
        <v>16699.65</v>
      </c>
      <c r="D21" s="71">
        <v>2620</v>
      </c>
      <c r="E21" s="71">
        <v>145.555555555556</v>
      </c>
      <c r="F21" s="72">
        <v>0.0320082097392919</v>
      </c>
      <c r="G21" s="71">
        <v>24108.12</v>
      </c>
      <c r="H21" s="71">
        <v>3959</v>
      </c>
      <c r="I21" s="71">
        <v>110.4</v>
      </c>
      <c r="J21" s="71">
        <v>30</v>
      </c>
      <c r="K21" s="71">
        <v>1368.84</v>
      </c>
      <c r="L21" s="71">
        <v>381</v>
      </c>
      <c r="M21" s="71">
        <v>105.6</v>
      </c>
      <c r="N21" s="71">
        <v>29</v>
      </c>
      <c r="O21" s="71">
        <v>1246.4</v>
      </c>
      <c r="P21" s="71">
        <v>348</v>
      </c>
      <c r="Q21" s="71">
        <v>158.4</v>
      </c>
      <c r="R21" s="71">
        <v>16</v>
      </c>
      <c r="S21" s="71">
        <v>0</v>
      </c>
      <c r="T21" s="71">
        <v>0</v>
      </c>
      <c r="U21" s="71">
        <v>579.9</v>
      </c>
      <c r="V21" s="71">
        <v>61</v>
      </c>
      <c r="W21" s="71">
        <v>280.8</v>
      </c>
      <c r="X21" s="71">
        <v>39</v>
      </c>
      <c r="Y21" s="71">
        <v>445.5</v>
      </c>
      <c r="Z21" s="71">
        <v>45</v>
      </c>
      <c r="AA21" s="71">
        <v>592</v>
      </c>
      <c r="AB21" s="71">
        <v>74</v>
      </c>
      <c r="AC21" s="71">
        <v>215.82</v>
      </c>
      <c r="AD21" s="71">
        <v>22</v>
      </c>
      <c r="AE21" s="71">
        <v>84.42</v>
      </c>
      <c r="AF21" s="71">
        <v>14</v>
      </c>
      <c r="AG21" s="71">
        <v>861.3</v>
      </c>
      <c r="AH21" s="71">
        <v>87</v>
      </c>
      <c r="AI21" s="71">
        <v>15.6</v>
      </c>
      <c r="AJ21" s="71">
        <v>2</v>
      </c>
      <c r="AK21" s="71">
        <v>1019.21</v>
      </c>
      <c r="AL21" s="71">
        <v>146</v>
      </c>
      <c r="AM21" s="71">
        <v>508.52</v>
      </c>
      <c r="AN21" s="71">
        <v>91</v>
      </c>
      <c r="AO21" s="71">
        <v>1215.3</v>
      </c>
      <c r="AP21" s="71">
        <v>310</v>
      </c>
      <c r="AQ21" s="71">
        <v>1437.74</v>
      </c>
      <c r="AR21" s="71">
        <v>410</v>
      </c>
      <c r="AS21" s="71">
        <v>363.7</v>
      </c>
      <c r="AT21" s="71">
        <v>53</v>
      </c>
      <c r="AU21" s="71">
        <v>561.85</v>
      </c>
      <c r="AV21" s="71">
        <v>97</v>
      </c>
      <c r="AW21" s="71">
        <v>282</v>
      </c>
      <c r="AX21" s="71">
        <v>20</v>
      </c>
      <c r="AY21" s="71">
        <v>1518</v>
      </c>
      <c r="AZ21" s="71">
        <v>115</v>
      </c>
      <c r="BA21" s="71">
        <v>810.5</v>
      </c>
      <c r="BB21" s="71">
        <v>260</v>
      </c>
      <c r="BC21" s="71">
        <v>1271</v>
      </c>
      <c r="BD21" s="71">
        <v>410</v>
      </c>
      <c r="BE21" s="71">
        <v>809.5</v>
      </c>
      <c r="BF21" s="71">
        <v>83</v>
      </c>
      <c r="BG21" s="71">
        <v>824.5</v>
      </c>
      <c r="BH21" s="71">
        <v>97</v>
      </c>
      <c r="BI21" s="71">
        <v>510.5</v>
      </c>
      <c r="BJ21" s="71">
        <v>52</v>
      </c>
      <c r="BK21" s="71">
        <v>1096.5</v>
      </c>
      <c r="BL21" s="71">
        <v>129</v>
      </c>
      <c r="BM21" s="71">
        <v>932.8</v>
      </c>
      <c r="BN21" s="71">
        <v>72</v>
      </c>
      <c r="BO21" s="71">
        <v>1851.2</v>
      </c>
      <c r="BP21" s="71">
        <v>180</v>
      </c>
      <c r="BQ21" s="71">
        <v>102.6</v>
      </c>
      <c r="BR21" s="71">
        <v>11</v>
      </c>
      <c r="BS21" s="71">
        <v>120.07</v>
      </c>
      <c r="BT21" s="71">
        <v>15</v>
      </c>
      <c r="BU21" s="71">
        <v>599.9</v>
      </c>
      <c r="BV21" s="71">
        <v>61</v>
      </c>
      <c r="BW21" s="71">
        <v>397.88</v>
      </c>
      <c r="BX21" s="71">
        <v>50</v>
      </c>
      <c r="BY21" s="71">
        <v>954.9</v>
      </c>
      <c r="BZ21" s="71">
        <v>185</v>
      </c>
      <c r="CA21" s="71">
        <v>0</v>
      </c>
      <c r="CB21" s="71">
        <v>0</v>
      </c>
      <c r="CC21" s="71">
        <v>344.4</v>
      </c>
      <c r="CD21" s="71">
        <v>35</v>
      </c>
      <c r="CE21" s="71">
        <v>449.22</v>
      </c>
      <c r="CF21" s="71">
        <v>57</v>
      </c>
      <c r="CG21" s="71">
        <v>463.37</v>
      </c>
      <c r="CH21" s="71">
        <v>91</v>
      </c>
      <c r="CI21" s="71">
        <v>138.6</v>
      </c>
      <c r="CJ21" s="71">
        <v>33</v>
      </c>
      <c r="CK21" s="71">
        <v>572.9</v>
      </c>
      <c r="CL21" s="71">
        <v>21</v>
      </c>
      <c r="CM21" s="71">
        <v>680.11</v>
      </c>
      <c r="CN21" s="71">
        <v>23</v>
      </c>
      <c r="CO21" s="71">
        <v>304.3</v>
      </c>
      <c r="CP21" s="71">
        <v>17</v>
      </c>
      <c r="CQ21" s="71">
        <v>681.3</v>
      </c>
      <c r="CR21" s="71">
        <v>51</v>
      </c>
      <c r="CS21" s="71">
        <v>1149.6</v>
      </c>
      <c r="CT21" s="71">
        <v>64</v>
      </c>
      <c r="CU21" s="71">
        <v>865.51</v>
      </c>
      <c r="CV21" s="71">
        <v>65</v>
      </c>
      <c r="CW21" s="71">
        <v>1500.2</v>
      </c>
      <c r="CX21" s="71">
        <v>650</v>
      </c>
      <c r="CY21" s="71">
        <v>916.2</v>
      </c>
      <c r="CZ21" s="71">
        <v>509</v>
      </c>
      <c r="DA21" s="71">
        <v>11</v>
      </c>
      <c r="DB21" s="71">
        <v>2</v>
      </c>
      <c r="DC21" s="71">
        <v>100.1</v>
      </c>
      <c r="DD21" s="71">
        <v>22</v>
      </c>
      <c r="DE21" s="71">
        <v>5.5</v>
      </c>
      <c r="DF21" s="71">
        <v>1</v>
      </c>
      <c r="DG21" s="71">
        <v>104.65</v>
      </c>
      <c r="DH21" s="71">
        <v>23</v>
      </c>
      <c r="DI21" s="71">
        <v>347.25</v>
      </c>
      <c r="DJ21" s="71">
        <v>90</v>
      </c>
      <c r="DK21" s="71">
        <v>1026.58</v>
      </c>
      <c r="DL21" s="71">
        <v>290</v>
      </c>
      <c r="DM21" s="71">
        <v>418.6</v>
      </c>
      <c r="DN21" s="71">
        <v>14</v>
      </c>
      <c r="DO21" s="71">
        <v>879.33</v>
      </c>
      <c r="DP21" s="71">
        <v>34</v>
      </c>
      <c r="DQ21" s="71">
        <v>176</v>
      </c>
      <c r="DR21" s="71">
        <v>20</v>
      </c>
      <c r="DS21" s="71">
        <v>843.17</v>
      </c>
      <c r="DT21" s="71">
        <v>124</v>
      </c>
      <c r="DU21" s="71">
        <v>278.6</v>
      </c>
      <c r="DV21" s="71">
        <v>14</v>
      </c>
      <c r="DW21" s="71">
        <v>2308.4</v>
      </c>
      <c r="DX21" s="71">
        <v>145</v>
      </c>
      <c r="DY21" s="71">
        <v>1034.8</v>
      </c>
      <c r="DZ21" s="71">
        <v>52</v>
      </c>
      <c r="EA21" s="71">
        <v>1729.63</v>
      </c>
      <c r="EB21" s="71">
        <v>101</v>
      </c>
      <c r="EC21" s="71">
        <v>15.3</v>
      </c>
      <c r="ED21" s="71">
        <v>6</v>
      </c>
      <c r="EE21" s="71">
        <v>210</v>
      </c>
      <c r="EF21" s="71">
        <v>30</v>
      </c>
    </row>
    <row r="22" ht="14.3" customHeight="1" spans="1:136">
      <c r="A22" s="70"/>
      <c r="B22" s="70" t="s">
        <v>193</v>
      </c>
      <c r="C22" s="71">
        <v>16501.67</v>
      </c>
      <c r="D22" s="71">
        <v>2978</v>
      </c>
      <c r="E22" s="71">
        <v>165.444444444444</v>
      </c>
      <c r="F22" s="72">
        <v>0.0363818506120654</v>
      </c>
      <c r="G22" s="71">
        <v>21465.14</v>
      </c>
      <c r="H22" s="71">
        <v>4802</v>
      </c>
      <c r="I22" s="71">
        <v>73.2</v>
      </c>
      <c r="J22" s="71">
        <v>19</v>
      </c>
      <c r="K22" s="71">
        <v>518</v>
      </c>
      <c r="L22" s="71">
        <v>140</v>
      </c>
      <c r="M22" s="71">
        <v>138</v>
      </c>
      <c r="N22" s="71">
        <v>36</v>
      </c>
      <c r="O22" s="71">
        <v>643.72</v>
      </c>
      <c r="P22" s="71">
        <v>179</v>
      </c>
      <c r="Q22" s="71">
        <v>267.3</v>
      </c>
      <c r="R22" s="71">
        <v>27</v>
      </c>
      <c r="S22" s="71">
        <v>7.8</v>
      </c>
      <c r="T22" s="71">
        <v>1</v>
      </c>
      <c r="U22" s="71">
        <v>552.2</v>
      </c>
      <c r="V22" s="71">
        <v>58</v>
      </c>
      <c r="W22" s="71">
        <v>367.2</v>
      </c>
      <c r="X22" s="71">
        <v>51</v>
      </c>
      <c r="Y22" s="71">
        <v>59.4</v>
      </c>
      <c r="Z22" s="71">
        <v>6</v>
      </c>
      <c r="AA22" s="71">
        <v>48</v>
      </c>
      <c r="AB22" s="71">
        <v>6</v>
      </c>
      <c r="AC22" s="71">
        <v>99.3</v>
      </c>
      <c r="AD22" s="71">
        <v>13</v>
      </c>
      <c r="AE22" s="71">
        <v>42.21</v>
      </c>
      <c r="AF22" s="71">
        <v>7</v>
      </c>
      <c r="AG22" s="71">
        <v>79.2</v>
      </c>
      <c r="AH22" s="71">
        <v>8</v>
      </c>
      <c r="AI22" s="71">
        <v>-31.2</v>
      </c>
      <c r="AJ22" s="71">
        <v>-4</v>
      </c>
      <c r="AK22" s="71">
        <v>56.51</v>
      </c>
      <c r="AL22" s="71">
        <v>7</v>
      </c>
      <c r="AM22" s="71">
        <v>1085.08</v>
      </c>
      <c r="AN22" s="71">
        <v>190</v>
      </c>
      <c r="AO22" s="71">
        <v>1351.05</v>
      </c>
      <c r="AP22" s="71">
        <v>338</v>
      </c>
      <c r="AQ22" s="71">
        <v>2171.9</v>
      </c>
      <c r="AR22" s="71">
        <v>587</v>
      </c>
      <c r="AS22" s="71">
        <v>514.76</v>
      </c>
      <c r="AT22" s="71">
        <v>76</v>
      </c>
      <c r="AU22" s="71">
        <v>1062.72</v>
      </c>
      <c r="AV22" s="71">
        <v>185</v>
      </c>
      <c r="AW22" s="71">
        <v>1126.9</v>
      </c>
      <c r="AX22" s="71">
        <v>81</v>
      </c>
      <c r="AY22" s="71">
        <v>2204.4</v>
      </c>
      <c r="AZ22" s="71">
        <v>167</v>
      </c>
      <c r="BA22" s="71">
        <v>870.67</v>
      </c>
      <c r="BB22" s="71">
        <v>290</v>
      </c>
      <c r="BC22" s="71">
        <v>837</v>
      </c>
      <c r="BD22" s="71">
        <v>270</v>
      </c>
      <c r="BE22" s="71">
        <v>607.6</v>
      </c>
      <c r="BF22" s="71">
        <v>62</v>
      </c>
      <c r="BG22" s="71">
        <v>306</v>
      </c>
      <c r="BH22" s="71">
        <v>36</v>
      </c>
      <c r="BI22" s="71">
        <v>362.6</v>
      </c>
      <c r="BJ22" s="71">
        <v>37</v>
      </c>
      <c r="BK22" s="71">
        <v>476</v>
      </c>
      <c r="BL22" s="71">
        <v>56</v>
      </c>
      <c r="BM22" s="71">
        <v>774</v>
      </c>
      <c r="BN22" s="71">
        <v>60</v>
      </c>
      <c r="BO22" s="71">
        <v>1251.22</v>
      </c>
      <c r="BP22" s="71">
        <v>122</v>
      </c>
      <c r="BQ22" s="71">
        <v>75.05</v>
      </c>
      <c r="BR22" s="71">
        <v>8</v>
      </c>
      <c r="BS22" s="71">
        <v>24.02</v>
      </c>
      <c r="BT22" s="71">
        <v>3</v>
      </c>
      <c r="BU22" s="71">
        <v>392</v>
      </c>
      <c r="BV22" s="71">
        <v>40</v>
      </c>
      <c r="BW22" s="71">
        <v>567.34</v>
      </c>
      <c r="BX22" s="71">
        <v>71</v>
      </c>
      <c r="BY22" s="71">
        <v>173.1</v>
      </c>
      <c r="BZ22" s="71">
        <v>23</v>
      </c>
      <c r="CA22" s="71">
        <v>39.6</v>
      </c>
      <c r="CB22" s="71">
        <v>10</v>
      </c>
      <c r="CC22" s="71">
        <v>324.1</v>
      </c>
      <c r="CD22" s="71">
        <v>33</v>
      </c>
      <c r="CE22" s="71">
        <v>362.31</v>
      </c>
      <c r="CF22" s="71">
        <v>46</v>
      </c>
      <c r="CG22" s="71">
        <v>191.08</v>
      </c>
      <c r="CH22" s="71">
        <v>27</v>
      </c>
      <c r="CI22" s="71">
        <v>0</v>
      </c>
      <c r="CJ22" s="71">
        <v>0</v>
      </c>
      <c r="CK22" s="71">
        <v>2398.11</v>
      </c>
      <c r="CL22" s="71">
        <v>81</v>
      </c>
      <c r="CM22" s="71">
        <v>1567.21</v>
      </c>
      <c r="CN22" s="71">
        <v>53</v>
      </c>
      <c r="CO22" s="71">
        <v>53.7</v>
      </c>
      <c r="CP22" s="71">
        <v>3</v>
      </c>
      <c r="CQ22" s="71">
        <v>202.5</v>
      </c>
      <c r="CR22" s="71">
        <v>15</v>
      </c>
      <c r="CS22" s="71">
        <v>321.01</v>
      </c>
      <c r="CT22" s="71">
        <v>22</v>
      </c>
      <c r="CU22" s="71">
        <v>960.22</v>
      </c>
      <c r="CV22" s="71">
        <v>72</v>
      </c>
      <c r="CW22" s="71">
        <v>3304.48</v>
      </c>
      <c r="CX22" s="71">
        <v>1435</v>
      </c>
      <c r="CY22" s="71">
        <v>4068</v>
      </c>
      <c r="CZ22" s="71">
        <v>2260</v>
      </c>
      <c r="DA22" s="71">
        <v>5.5</v>
      </c>
      <c r="DB22" s="71">
        <v>1</v>
      </c>
      <c r="DC22" s="71">
        <v>104.65</v>
      </c>
      <c r="DD22" s="71">
        <v>23</v>
      </c>
      <c r="DE22" s="71">
        <v>5.5</v>
      </c>
      <c r="DF22" s="71">
        <v>1</v>
      </c>
      <c r="DG22" s="71">
        <v>104.65</v>
      </c>
      <c r="DH22" s="71">
        <v>23</v>
      </c>
      <c r="DI22" s="71">
        <v>230.55</v>
      </c>
      <c r="DJ22" s="71">
        <v>59</v>
      </c>
      <c r="DK22" s="71">
        <v>144.3</v>
      </c>
      <c r="DL22" s="71">
        <v>39</v>
      </c>
      <c r="DM22" s="71">
        <v>358.8</v>
      </c>
      <c r="DN22" s="71">
        <v>12</v>
      </c>
      <c r="DO22" s="71">
        <v>769.41</v>
      </c>
      <c r="DP22" s="71">
        <v>30</v>
      </c>
      <c r="DQ22" s="71">
        <v>96.8</v>
      </c>
      <c r="DR22" s="71">
        <v>11</v>
      </c>
      <c r="DS22" s="71">
        <v>292.72</v>
      </c>
      <c r="DT22" s="71">
        <v>44</v>
      </c>
      <c r="DU22" s="71">
        <v>437.8</v>
      </c>
      <c r="DV22" s="71">
        <v>22</v>
      </c>
      <c r="DW22" s="71">
        <v>366.16</v>
      </c>
      <c r="DX22" s="71">
        <v>23</v>
      </c>
      <c r="DY22" s="71">
        <v>875.6</v>
      </c>
      <c r="DZ22" s="71">
        <v>44</v>
      </c>
      <c r="EA22" s="71">
        <v>398</v>
      </c>
      <c r="EB22" s="71">
        <v>25</v>
      </c>
      <c r="EC22" s="71">
        <v>325.8</v>
      </c>
      <c r="ED22" s="71">
        <v>38</v>
      </c>
      <c r="EE22" s="71">
        <v>504</v>
      </c>
      <c r="EF22" s="71">
        <v>72</v>
      </c>
    </row>
    <row r="23" ht="14.3" customHeight="1" spans="1:136">
      <c r="A23" s="70"/>
      <c r="B23" s="70" t="s">
        <v>194</v>
      </c>
      <c r="C23" s="71">
        <v>15065.12</v>
      </c>
      <c r="D23" s="71">
        <v>2028</v>
      </c>
      <c r="E23" s="71">
        <v>112.666666666667</v>
      </c>
      <c r="F23" s="72">
        <v>0.0247758203630855</v>
      </c>
      <c r="G23" s="71">
        <v>25554.34</v>
      </c>
      <c r="H23" s="71">
        <v>4262</v>
      </c>
      <c r="I23" s="71">
        <v>30</v>
      </c>
      <c r="J23" s="71">
        <v>8</v>
      </c>
      <c r="K23" s="71">
        <v>410.7</v>
      </c>
      <c r="L23" s="71">
        <v>111</v>
      </c>
      <c r="M23" s="71">
        <v>25.2</v>
      </c>
      <c r="N23" s="71">
        <v>6</v>
      </c>
      <c r="O23" s="71">
        <v>538.01</v>
      </c>
      <c r="P23" s="71">
        <v>148</v>
      </c>
      <c r="Q23" s="71">
        <v>158.4</v>
      </c>
      <c r="R23" s="71">
        <v>16</v>
      </c>
      <c r="S23" s="71">
        <v>148.2</v>
      </c>
      <c r="T23" s="71">
        <v>19</v>
      </c>
      <c r="U23" s="71">
        <v>432.85</v>
      </c>
      <c r="V23" s="71">
        <v>49</v>
      </c>
      <c r="W23" s="71">
        <v>1555.2</v>
      </c>
      <c r="X23" s="71">
        <v>216</v>
      </c>
      <c r="Y23" s="71">
        <v>1514.69</v>
      </c>
      <c r="Z23" s="71">
        <v>153</v>
      </c>
      <c r="AA23" s="71">
        <v>2112</v>
      </c>
      <c r="AB23" s="71">
        <v>264</v>
      </c>
      <c r="AC23" s="71">
        <v>74.42</v>
      </c>
      <c r="AD23" s="71">
        <v>9</v>
      </c>
      <c r="AE23" s="71">
        <v>6.03</v>
      </c>
      <c r="AF23" s="71">
        <v>1</v>
      </c>
      <c r="AG23" s="71">
        <v>376.2</v>
      </c>
      <c r="AH23" s="71">
        <v>38</v>
      </c>
      <c r="AI23" s="71">
        <v>530.4</v>
      </c>
      <c r="AJ23" s="71">
        <v>68</v>
      </c>
      <c r="AK23" s="71">
        <v>132.6</v>
      </c>
      <c r="AL23" s="71">
        <v>16</v>
      </c>
      <c r="AM23" s="71">
        <v>1183.39</v>
      </c>
      <c r="AN23" s="71">
        <v>210</v>
      </c>
      <c r="AO23" s="71">
        <v>617.55</v>
      </c>
      <c r="AP23" s="71">
        <v>160</v>
      </c>
      <c r="AQ23" s="71">
        <v>512.15</v>
      </c>
      <c r="AR23" s="71">
        <v>146</v>
      </c>
      <c r="AS23" s="71">
        <v>424.7</v>
      </c>
      <c r="AT23" s="71">
        <v>61</v>
      </c>
      <c r="AU23" s="71">
        <v>1861.44</v>
      </c>
      <c r="AV23" s="71">
        <v>325</v>
      </c>
      <c r="AW23" s="71">
        <v>291.9</v>
      </c>
      <c r="AX23" s="71">
        <v>21</v>
      </c>
      <c r="AY23" s="71">
        <v>448.8</v>
      </c>
      <c r="AZ23" s="71">
        <v>34</v>
      </c>
      <c r="BA23" s="71">
        <v>1356.52</v>
      </c>
      <c r="BB23" s="71">
        <v>440</v>
      </c>
      <c r="BC23" s="71">
        <v>2418</v>
      </c>
      <c r="BD23" s="71">
        <v>780</v>
      </c>
      <c r="BE23" s="71">
        <v>673.5</v>
      </c>
      <c r="BF23" s="71">
        <v>69</v>
      </c>
      <c r="BG23" s="71">
        <v>960.5</v>
      </c>
      <c r="BH23" s="71">
        <v>113</v>
      </c>
      <c r="BI23" s="71">
        <v>524.3</v>
      </c>
      <c r="BJ23" s="71">
        <v>54</v>
      </c>
      <c r="BK23" s="71">
        <v>1088</v>
      </c>
      <c r="BL23" s="71">
        <v>128</v>
      </c>
      <c r="BM23" s="71">
        <v>745.1</v>
      </c>
      <c r="BN23" s="71">
        <v>59</v>
      </c>
      <c r="BO23" s="71">
        <v>-500.2</v>
      </c>
      <c r="BP23" s="71">
        <v>-41</v>
      </c>
      <c r="BQ23" s="71">
        <v>66.5</v>
      </c>
      <c r="BR23" s="71">
        <v>7</v>
      </c>
      <c r="BS23" s="71">
        <v>23.71</v>
      </c>
      <c r="BT23" s="71">
        <v>3</v>
      </c>
      <c r="BU23" s="71">
        <v>520.1</v>
      </c>
      <c r="BV23" s="71">
        <v>53</v>
      </c>
      <c r="BW23" s="71">
        <v>487.74</v>
      </c>
      <c r="BX23" s="71">
        <v>60</v>
      </c>
      <c r="BY23" s="71">
        <v>1000.7</v>
      </c>
      <c r="BZ23" s="71">
        <v>186</v>
      </c>
      <c r="CA23" s="71">
        <v>43.56</v>
      </c>
      <c r="CB23" s="71">
        <v>11</v>
      </c>
      <c r="CC23" s="71">
        <v>264.6</v>
      </c>
      <c r="CD23" s="71">
        <v>27</v>
      </c>
      <c r="CE23" s="71">
        <v>749.67</v>
      </c>
      <c r="CF23" s="71">
        <v>95</v>
      </c>
      <c r="CG23" s="71">
        <v>385.74</v>
      </c>
      <c r="CH23" s="71">
        <v>76</v>
      </c>
      <c r="CI23" s="71">
        <v>75.62</v>
      </c>
      <c r="CJ23" s="71">
        <v>18</v>
      </c>
      <c r="CK23" s="71">
        <v>1572.35</v>
      </c>
      <c r="CL23" s="71">
        <v>52</v>
      </c>
      <c r="CM23" s="71">
        <v>1360.23</v>
      </c>
      <c r="CN23" s="71">
        <v>46</v>
      </c>
      <c r="CO23" s="71">
        <v>125.3</v>
      </c>
      <c r="CP23" s="71">
        <v>7</v>
      </c>
      <c r="CQ23" s="71">
        <v>280.02</v>
      </c>
      <c r="CR23" s="71">
        <v>21</v>
      </c>
      <c r="CS23" s="71">
        <v>250.6</v>
      </c>
      <c r="CT23" s="71">
        <v>14</v>
      </c>
      <c r="CU23" s="71">
        <v>680.34</v>
      </c>
      <c r="CV23" s="71">
        <v>51</v>
      </c>
      <c r="CW23" s="71">
        <v>517.5</v>
      </c>
      <c r="CX23" s="71">
        <v>225</v>
      </c>
      <c r="CY23" s="71">
        <v>1092.6</v>
      </c>
      <c r="CZ23" s="71">
        <v>607</v>
      </c>
      <c r="DA23" s="71">
        <v>0</v>
      </c>
      <c r="DB23" s="71">
        <v>0</v>
      </c>
      <c r="DC23" s="71">
        <v>218.4</v>
      </c>
      <c r="DD23" s="71">
        <v>48</v>
      </c>
      <c r="DE23" s="71">
        <v>0</v>
      </c>
      <c r="DF23" s="71">
        <v>0</v>
      </c>
      <c r="DG23" s="71">
        <v>218.4</v>
      </c>
      <c r="DH23" s="71">
        <v>48</v>
      </c>
      <c r="DI23" s="71">
        <v>303</v>
      </c>
      <c r="DJ23" s="71">
        <v>77</v>
      </c>
      <c r="DK23" s="71">
        <v>879.8</v>
      </c>
      <c r="DL23" s="71">
        <v>247</v>
      </c>
      <c r="DM23" s="71">
        <v>239.2</v>
      </c>
      <c r="DN23" s="71">
        <v>8</v>
      </c>
      <c r="DO23" s="71">
        <v>338</v>
      </c>
      <c r="DP23" s="71">
        <v>13</v>
      </c>
      <c r="DQ23" s="71">
        <v>184.8</v>
      </c>
      <c r="DR23" s="71">
        <v>21</v>
      </c>
      <c r="DS23" s="71">
        <v>894.23</v>
      </c>
      <c r="DT23" s="71">
        <v>131</v>
      </c>
      <c r="DU23" s="71">
        <v>557.2</v>
      </c>
      <c r="DV23" s="71">
        <v>28</v>
      </c>
      <c r="DW23" s="71">
        <v>2212.88</v>
      </c>
      <c r="DX23" s="71">
        <v>139</v>
      </c>
      <c r="DY23" s="71">
        <v>1677.5</v>
      </c>
      <c r="DZ23" s="71">
        <v>84</v>
      </c>
      <c r="EA23" s="71">
        <v>2304.52</v>
      </c>
      <c r="EB23" s="71">
        <v>142</v>
      </c>
      <c r="EC23" s="71">
        <v>22.1</v>
      </c>
      <c r="ED23" s="71">
        <v>4</v>
      </c>
      <c r="EE23" s="71">
        <v>422</v>
      </c>
      <c r="EF23" s="71">
        <v>60</v>
      </c>
    </row>
    <row r="24" ht="14.3" customHeight="1" spans="1:136">
      <c r="A24" s="70"/>
      <c r="B24" s="70" t="s">
        <v>195</v>
      </c>
      <c r="C24" s="71">
        <v>14293.72</v>
      </c>
      <c r="D24" s="71">
        <v>2705</v>
      </c>
      <c r="E24" s="71">
        <v>150.277777777778</v>
      </c>
      <c r="F24" s="72">
        <v>0.0330466440247269</v>
      </c>
      <c r="G24" s="71">
        <v>22996.05</v>
      </c>
      <c r="H24" s="71">
        <v>4081</v>
      </c>
      <c r="I24" s="71">
        <v>21.6</v>
      </c>
      <c r="J24" s="71">
        <v>5</v>
      </c>
      <c r="K24" s="71">
        <v>537.55</v>
      </c>
      <c r="L24" s="71">
        <v>147</v>
      </c>
      <c r="M24" s="71">
        <v>48</v>
      </c>
      <c r="N24" s="71">
        <v>12</v>
      </c>
      <c r="O24" s="71">
        <v>507.42</v>
      </c>
      <c r="P24" s="71">
        <v>139</v>
      </c>
      <c r="Q24" s="71">
        <v>138.6</v>
      </c>
      <c r="R24" s="71">
        <v>14</v>
      </c>
      <c r="S24" s="71">
        <v>312</v>
      </c>
      <c r="T24" s="71">
        <v>40</v>
      </c>
      <c r="U24" s="71">
        <v>147.25</v>
      </c>
      <c r="V24" s="71">
        <v>16</v>
      </c>
      <c r="W24" s="71">
        <v>273.6</v>
      </c>
      <c r="X24" s="71">
        <v>38</v>
      </c>
      <c r="Y24" s="71">
        <v>39.6</v>
      </c>
      <c r="Z24" s="71">
        <v>4</v>
      </c>
      <c r="AA24" s="71">
        <v>48.54</v>
      </c>
      <c r="AB24" s="71">
        <v>6</v>
      </c>
      <c r="AC24" s="71">
        <v>143.01</v>
      </c>
      <c r="AD24" s="71">
        <v>19</v>
      </c>
      <c r="AE24" s="71">
        <v>30.15</v>
      </c>
      <c r="AF24" s="71">
        <v>5</v>
      </c>
      <c r="AG24" s="71">
        <v>217.8</v>
      </c>
      <c r="AH24" s="71">
        <v>22</v>
      </c>
      <c r="AI24" s="71">
        <v>-23.4</v>
      </c>
      <c r="AJ24" s="71">
        <v>-3</v>
      </c>
      <c r="AK24" s="71">
        <v>222.01</v>
      </c>
      <c r="AL24" s="71">
        <v>30</v>
      </c>
      <c r="AM24" s="71">
        <v>641.93</v>
      </c>
      <c r="AN24" s="71">
        <v>110</v>
      </c>
      <c r="AO24" s="71">
        <v>410.25</v>
      </c>
      <c r="AP24" s="71">
        <v>102</v>
      </c>
      <c r="AQ24" s="71">
        <v>932.01</v>
      </c>
      <c r="AR24" s="71">
        <v>266</v>
      </c>
      <c r="AS24" s="71">
        <v>682</v>
      </c>
      <c r="AT24" s="71">
        <v>99</v>
      </c>
      <c r="AU24" s="71">
        <v>916.23</v>
      </c>
      <c r="AV24" s="71">
        <v>160</v>
      </c>
      <c r="AW24" s="71">
        <v>613.6</v>
      </c>
      <c r="AX24" s="71">
        <v>44</v>
      </c>
      <c r="AY24" s="71">
        <v>2785.2</v>
      </c>
      <c r="AZ24" s="71">
        <v>211</v>
      </c>
      <c r="BA24" s="71">
        <v>4506.86</v>
      </c>
      <c r="BB24" s="71">
        <v>1500</v>
      </c>
      <c r="BC24" s="71">
        <v>3813</v>
      </c>
      <c r="BD24" s="71">
        <v>1230</v>
      </c>
      <c r="BE24" s="71">
        <v>953.1</v>
      </c>
      <c r="BF24" s="71">
        <v>99</v>
      </c>
      <c r="BG24" s="71">
        <v>42.5</v>
      </c>
      <c r="BH24" s="71">
        <v>5</v>
      </c>
      <c r="BI24" s="71">
        <v>901.58</v>
      </c>
      <c r="BJ24" s="71">
        <v>93</v>
      </c>
      <c r="BK24" s="71">
        <v>110.5</v>
      </c>
      <c r="BL24" s="71">
        <v>13</v>
      </c>
      <c r="BM24" s="71">
        <v>247.1</v>
      </c>
      <c r="BN24" s="71">
        <v>19</v>
      </c>
      <c r="BO24" s="71">
        <v>1044.04</v>
      </c>
      <c r="BP24" s="71">
        <v>101</v>
      </c>
      <c r="BQ24" s="71">
        <v>38</v>
      </c>
      <c r="BR24" s="71">
        <v>4</v>
      </c>
      <c r="BS24" s="71">
        <v>55.33</v>
      </c>
      <c r="BT24" s="71">
        <v>7</v>
      </c>
      <c r="BU24" s="71">
        <v>284.2</v>
      </c>
      <c r="BV24" s="71">
        <v>29</v>
      </c>
      <c r="BW24" s="71">
        <v>478.22</v>
      </c>
      <c r="BX24" s="71">
        <v>59</v>
      </c>
      <c r="BY24" s="71">
        <v>564</v>
      </c>
      <c r="BZ24" s="71">
        <v>108</v>
      </c>
      <c r="CA24" s="71">
        <v>79.2</v>
      </c>
      <c r="CB24" s="71">
        <v>20</v>
      </c>
      <c r="CC24" s="71">
        <v>78.4</v>
      </c>
      <c r="CD24" s="71">
        <v>8</v>
      </c>
      <c r="CE24" s="71">
        <v>387.14</v>
      </c>
      <c r="CF24" s="71">
        <v>49</v>
      </c>
      <c r="CG24" s="71">
        <v>180.87</v>
      </c>
      <c r="CH24" s="71">
        <v>28</v>
      </c>
      <c r="CI24" s="71">
        <v>58.8</v>
      </c>
      <c r="CJ24" s="71">
        <v>14</v>
      </c>
      <c r="CK24" s="71">
        <v>2077.74</v>
      </c>
      <c r="CL24" s="71">
        <v>66</v>
      </c>
      <c r="CM24" s="71">
        <v>3696.25</v>
      </c>
      <c r="CN24" s="71">
        <v>125</v>
      </c>
      <c r="CO24" s="71">
        <v>53.7</v>
      </c>
      <c r="CP24" s="71">
        <v>3</v>
      </c>
      <c r="CQ24" s="71">
        <v>616.4</v>
      </c>
      <c r="CR24" s="71">
        <v>46</v>
      </c>
      <c r="CS24" s="71">
        <v>252.6</v>
      </c>
      <c r="CT24" s="71">
        <v>14</v>
      </c>
      <c r="CU24" s="71">
        <v>1071.74</v>
      </c>
      <c r="CV24" s="71">
        <v>80</v>
      </c>
      <c r="CW24" s="71">
        <v>610.1</v>
      </c>
      <c r="CX24" s="71">
        <v>263</v>
      </c>
      <c r="CY24" s="71">
        <v>1407.6</v>
      </c>
      <c r="CZ24" s="71">
        <v>782</v>
      </c>
      <c r="DA24" s="71">
        <v>0</v>
      </c>
      <c r="DB24" s="71">
        <v>0</v>
      </c>
      <c r="DC24" s="71">
        <v>109.2</v>
      </c>
      <c r="DD24" s="71">
        <v>24</v>
      </c>
      <c r="DE24" s="71">
        <v>55</v>
      </c>
      <c r="DF24" s="71">
        <v>10</v>
      </c>
      <c r="DG24" s="71">
        <v>705.25</v>
      </c>
      <c r="DH24" s="71">
        <v>155</v>
      </c>
      <c r="DI24" s="71">
        <v>237.75</v>
      </c>
      <c r="DJ24" s="71">
        <v>61</v>
      </c>
      <c r="DK24" s="71">
        <v>330.96</v>
      </c>
      <c r="DL24" s="71">
        <v>92</v>
      </c>
      <c r="DM24" s="71">
        <v>239.2</v>
      </c>
      <c r="DN24" s="71">
        <v>8</v>
      </c>
      <c r="DO24" s="71">
        <v>517</v>
      </c>
      <c r="DP24" s="71">
        <v>20</v>
      </c>
      <c r="DQ24" s="71">
        <v>96.8</v>
      </c>
      <c r="DR24" s="71">
        <v>11</v>
      </c>
      <c r="DS24" s="71">
        <v>428.57</v>
      </c>
      <c r="DT24" s="71">
        <v>63</v>
      </c>
      <c r="DU24" s="71">
        <v>139.3</v>
      </c>
      <c r="DV24" s="71">
        <v>7</v>
      </c>
      <c r="DW24" s="71">
        <v>843.76</v>
      </c>
      <c r="DX24" s="71">
        <v>53</v>
      </c>
      <c r="DY24" s="71">
        <v>59.7</v>
      </c>
      <c r="DZ24" s="71">
        <v>3</v>
      </c>
      <c r="EA24" s="71">
        <v>127.36</v>
      </c>
      <c r="EB24" s="71">
        <v>8</v>
      </c>
      <c r="EC24" s="71">
        <v>34</v>
      </c>
      <c r="ED24" s="71">
        <v>4</v>
      </c>
      <c r="EE24" s="71">
        <v>112</v>
      </c>
      <c r="EF24" s="71">
        <v>16</v>
      </c>
    </row>
    <row r="25" ht="14.3" customHeight="1" spans="1:136">
      <c r="A25" s="70"/>
      <c r="B25" s="96" t="s">
        <v>196</v>
      </c>
      <c r="C25" s="97">
        <v>12806.7</v>
      </c>
      <c r="D25" s="71">
        <v>2506</v>
      </c>
      <c r="E25" s="71">
        <v>139.222222222222</v>
      </c>
      <c r="F25" s="72">
        <v>0.0306154861094143</v>
      </c>
      <c r="G25" s="71">
        <v>16315.57</v>
      </c>
      <c r="H25" s="71">
        <v>3727</v>
      </c>
      <c r="I25" s="71">
        <v>62.4</v>
      </c>
      <c r="J25" s="71">
        <v>15</v>
      </c>
      <c r="K25" s="71">
        <v>96.2</v>
      </c>
      <c r="L25" s="71">
        <v>26</v>
      </c>
      <c r="M25" s="71">
        <v>136.8</v>
      </c>
      <c r="N25" s="71">
        <v>34</v>
      </c>
      <c r="O25" s="71">
        <v>225.7</v>
      </c>
      <c r="P25" s="71">
        <v>61</v>
      </c>
      <c r="Q25" s="71">
        <v>386.1</v>
      </c>
      <c r="R25" s="71">
        <v>39</v>
      </c>
      <c r="S25" s="71">
        <v>202.8</v>
      </c>
      <c r="T25" s="71">
        <v>26</v>
      </c>
      <c r="U25" s="71">
        <v>142.5</v>
      </c>
      <c r="V25" s="71">
        <v>15</v>
      </c>
      <c r="W25" s="71">
        <v>0</v>
      </c>
      <c r="X25" s="71">
        <v>0</v>
      </c>
      <c r="Y25" s="71">
        <v>287.09</v>
      </c>
      <c r="Z25" s="71">
        <v>29</v>
      </c>
      <c r="AA25" s="71">
        <v>264.09</v>
      </c>
      <c r="AB25" s="71">
        <v>33</v>
      </c>
      <c r="AC25" s="71">
        <v>44.7</v>
      </c>
      <c r="AD25" s="71">
        <v>6</v>
      </c>
      <c r="AE25" s="71">
        <v>120.6</v>
      </c>
      <c r="AF25" s="71">
        <v>20</v>
      </c>
      <c r="AG25" s="71">
        <v>415.8</v>
      </c>
      <c r="AH25" s="71">
        <v>42</v>
      </c>
      <c r="AI25" s="71">
        <v>0</v>
      </c>
      <c r="AJ25" s="71">
        <v>0</v>
      </c>
      <c r="AK25" s="71">
        <v>25.81</v>
      </c>
      <c r="AL25" s="71">
        <v>3</v>
      </c>
      <c r="AM25" s="71">
        <v>233.63</v>
      </c>
      <c r="AN25" s="71">
        <v>35</v>
      </c>
      <c r="AO25" s="71">
        <v>311.55</v>
      </c>
      <c r="AP25" s="71">
        <v>75</v>
      </c>
      <c r="AQ25" s="71">
        <v>44.4</v>
      </c>
      <c r="AR25" s="71">
        <v>12</v>
      </c>
      <c r="AS25" s="71">
        <v>162.52</v>
      </c>
      <c r="AT25" s="71">
        <v>24</v>
      </c>
      <c r="AU25" s="71">
        <v>716.98</v>
      </c>
      <c r="AV25" s="71">
        <v>124</v>
      </c>
      <c r="AW25" s="71">
        <v>311.97</v>
      </c>
      <c r="AX25" s="71">
        <v>23</v>
      </c>
      <c r="AY25" s="71">
        <v>396</v>
      </c>
      <c r="AZ25" s="71">
        <v>30</v>
      </c>
      <c r="BA25" s="71">
        <v>2766.85</v>
      </c>
      <c r="BB25" s="71">
        <v>919</v>
      </c>
      <c r="BC25" s="71">
        <v>1791.8</v>
      </c>
      <c r="BD25" s="71">
        <v>578</v>
      </c>
      <c r="BE25" s="71">
        <v>58.8</v>
      </c>
      <c r="BF25" s="71">
        <v>6</v>
      </c>
      <c r="BG25" s="71">
        <v>161.5</v>
      </c>
      <c r="BH25" s="71">
        <v>19</v>
      </c>
      <c r="BI25" s="71">
        <v>42.1</v>
      </c>
      <c r="BJ25" s="71">
        <v>4</v>
      </c>
      <c r="BK25" s="71">
        <v>136</v>
      </c>
      <c r="BL25" s="71">
        <v>16</v>
      </c>
      <c r="BM25" s="71">
        <v>245.1</v>
      </c>
      <c r="BN25" s="71">
        <v>19</v>
      </c>
      <c r="BO25" s="71">
        <v>1240.71</v>
      </c>
      <c r="BP25" s="71">
        <v>120</v>
      </c>
      <c r="BQ25" s="71">
        <v>47.5</v>
      </c>
      <c r="BR25" s="71">
        <v>5</v>
      </c>
      <c r="BS25" s="71">
        <v>56.34</v>
      </c>
      <c r="BT25" s="71">
        <v>7</v>
      </c>
      <c r="BU25" s="71">
        <v>342.98</v>
      </c>
      <c r="BV25" s="71">
        <v>35</v>
      </c>
      <c r="BW25" s="71">
        <v>355.64</v>
      </c>
      <c r="BX25" s="71">
        <v>45</v>
      </c>
      <c r="BY25" s="71">
        <v>647.13</v>
      </c>
      <c r="BZ25" s="71">
        <v>124</v>
      </c>
      <c r="CA25" s="71">
        <v>3.96</v>
      </c>
      <c r="CB25" s="71">
        <v>1</v>
      </c>
      <c r="CC25" s="71">
        <v>294.7</v>
      </c>
      <c r="CD25" s="71">
        <v>30</v>
      </c>
      <c r="CE25" s="71">
        <v>911.97</v>
      </c>
      <c r="CF25" s="71">
        <v>116</v>
      </c>
      <c r="CG25" s="71">
        <v>57.9</v>
      </c>
      <c r="CH25" s="71">
        <v>11</v>
      </c>
      <c r="CI25" s="71">
        <v>0</v>
      </c>
      <c r="CJ25" s="71">
        <v>0</v>
      </c>
      <c r="CK25" s="71">
        <v>2495.8</v>
      </c>
      <c r="CL25" s="71">
        <v>83</v>
      </c>
      <c r="CM25" s="71">
        <v>2188.18</v>
      </c>
      <c r="CN25" s="71">
        <v>74</v>
      </c>
      <c r="CO25" s="71">
        <v>107.4</v>
      </c>
      <c r="CP25" s="71">
        <v>6</v>
      </c>
      <c r="CQ25" s="71">
        <v>481.89</v>
      </c>
      <c r="CR25" s="71">
        <v>36</v>
      </c>
      <c r="CS25" s="71">
        <v>304.3</v>
      </c>
      <c r="CT25" s="71">
        <v>17</v>
      </c>
      <c r="CU25" s="71">
        <v>533.18</v>
      </c>
      <c r="CV25" s="71">
        <v>40</v>
      </c>
      <c r="CW25" s="71">
        <v>1994.2</v>
      </c>
      <c r="CX25" s="71">
        <v>862</v>
      </c>
      <c r="CY25" s="71">
        <v>3772.8</v>
      </c>
      <c r="CZ25" s="71">
        <v>2096</v>
      </c>
      <c r="DA25" s="71">
        <v>0</v>
      </c>
      <c r="DB25" s="71">
        <v>0</v>
      </c>
      <c r="DC25" s="71">
        <v>109.2</v>
      </c>
      <c r="DD25" s="71">
        <v>24</v>
      </c>
      <c r="DE25" s="71">
        <v>5.5</v>
      </c>
      <c r="DF25" s="71">
        <v>1</v>
      </c>
      <c r="DG25" s="71">
        <v>104.65</v>
      </c>
      <c r="DH25" s="71">
        <v>23</v>
      </c>
      <c r="DI25" s="71">
        <v>127.5</v>
      </c>
      <c r="DJ25" s="71">
        <v>31</v>
      </c>
      <c r="DK25" s="71">
        <v>111</v>
      </c>
      <c r="DL25" s="71">
        <v>30</v>
      </c>
      <c r="DM25" s="71">
        <v>388.7</v>
      </c>
      <c r="DN25" s="71">
        <v>13</v>
      </c>
      <c r="DO25" s="71">
        <v>596.42</v>
      </c>
      <c r="DP25" s="71">
        <v>23</v>
      </c>
      <c r="DQ25" s="71">
        <v>13.2</v>
      </c>
      <c r="DR25" s="71">
        <v>3</v>
      </c>
      <c r="DS25" s="71">
        <v>13.8</v>
      </c>
      <c r="DT25" s="71">
        <v>2</v>
      </c>
      <c r="DU25" s="71">
        <v>199</v>
      </c>
      <c r="DV25" s="71">
        <v>10</v>
      </c>
      <c r="DW25" s="71">
        <v>811.92</v>
      </c>
      <c r="DX25" s="71">
        <v>51</v>
      </c>
      <c r="DY25" s="71">
        <v>338.3</v>
      </c>
      <c r="DZ25" s="71">
        <v>17</v>
      </c>
      <c r="EA25" s="71">
        <v>389.21</v>
      </c>
      <c r="EB25" s="71">
        <v>24</v>
      </c>
      <c r="EC25" s="71">
        <v>42.5</v>
      </c>
      <c r="ED25" s="71">
        <v>5</v>
      </c>
      <c r="EE25" s="71">
        <v>245</v>
      </c>
      <c r="EF25" s="71">
        <v>35</v>
      </c>
    </row>
    <row r="26" ht="14.3" customHeight="1" spans="1:136">
      <c r="A26" s="70"/>
      <c r="B26" s="96" t="s">
        <v>197</v>
      </c>
      <c r="C26" s="97">
        <v>11298.48</v>
      </c>
      <c r="D26" s="71">
        <v>1543</v>
      </c>
      <c r="E26" s="71">
        <v>85.7222222222222</v>
      </c>
      <c r="F26" s="72">
        <v>0.0188506364991326</v>
      </c>
      <c r="G26" s="71">
        <v>21692.26</v>
      </c>
      <c r="H26" s="71">
        <v>3892</v>
      </c>
      <c r="I26" s="71">
        <v>127.2</v>
      </c>
      <c r="J26" s="71">
        <v>35</v>
      </c>
      <c r="K26" s="71">
        <v>398.34</v>
      </c>
      <c r="L26" s="71">
        <v>110</v>
      </c>
      <c r="M26" s="71">
        <v>88.8</v>
      </c>
      <c r="N26" s="71">
        <v>24</v>
      </c>
      <c r="O26" s="71">
        <v>522.14</v>
      </c>
      <c r="P26" s="71">
        <v>144</v>
      </c>
      <c r="Q26" s="71">
        <v>99</v>
      </c>
      <c r="R26" s="71">
        <v>10</v>
      </c>
      <c r="S26" s="71">
        <v>312</v>
      </c>
      <c r="T26" s="71">
        <v>40</v>
      </c>
      <c r="U26" s="71">
        <v>285</v>
      </c>
      <c r="V26" s="71">
        <v>30</v>
      </c>
      <c r="W26" s="71">
        <v>633.6</v>
      </c>
      <c r="X26" s="71">
        <v>88</v>
      </c>
      <c r="Y26" s="71">
        <v>257.4</v>
      </c>
      <c r="Z26" s="71">
        <v>26</v>
      </c>
      <c r="AA26" s="71">
        <v>624.48</v>
      </c>
      <c r="AB26" s="71">
        <v>78</v>
      </c>
      <c r="AC26" s="71">
        <v>286.81</v>
      </c>
      <c r="AD26" s="71">
        <v>36</v>
      </c>
      <c r="AE26" s="71">
        <v>66.33</v>
      </c>
      <c r="AF26" s="71">
        <v>11</v>
      </c>
      <c r="AG26" s="71">
        <v>227.7</v>
      </c>
      <c r="AH26" s="71">
        <v>23</v>
      </c>
      <c r="AI26" s="71">
        <v>15.6</v>
      </c>
      <c r="AJ26" s="71">
        <v>2</v>
      </c>
      <c r="AK26" s="71">
        <v>0</v>
      </c>
      <c r="AL26" s="71">
        <v>0</v>
      </c>
      <c r="AM26" s="71">
        <v>700.33</v>
      </c>
      <c r="AN26" s="71">
        <v>119</v>
      </c>
      <c r="AO26" s="71">
        <v>224.85</v>
      </c>
      <c r="AP26" s="71">
        <v>56</v>
      </c>
      <c r="AQ26" s="71">
        <v>354.29</v>
      </c>
      <c r="AR26" s="71">
        <v>101</v>
      </c>
      <c r="AS26" s="71">
        <v>448.6</v>
      </c>
      <c r="AT26" s="71">
        <v>65</v>
      </c>
      <c r="AU26" s="71">
        <v>1280.96</v>
      </c>
      <c r="AV26" s="71">
        <v>222</v>
      </c>
      <c r="AW26" s="71">
        <v>222.4</v>
      </c>
      <c r="AX26" s="71">
        <v>16</v>
      </c>
      <c r="AY26" s="71">
        <v>594</v>
      </c>
      <c r="AZ26" s="71">
        <v>45</v>
      </c>
      <c r="BA26" s="71">
        <v>630.8</v>
      </c>
      <c r="BB26" s="71">
        <v>200</v>
      </c>
      <c r="BC26" s="71">
        <v>3100</v>
      </c>
      <c r="BD26" s="71">
        <v>1000</v>
      </c>
      <c r="BE26" s="71">
        <v>956.4</v>
      </c>
      <c r="BF26" s="71">
        <v>100</v>
      </c>
      <c r="BG26" s="71">
        <v>51</v>
      </c>
      <c r="BH26" s="71">
        <v>6</v>
      </c>
      <c r="BI26" s="71">
        <v>395.5</v>
      </c>
      <c r="BJ26" s="71">
        <v>41</v>
      </c>
      <c r="BK26" s="71">
        <v>467.5</v>
      </c>
      <c r="BL26" s="71">
        <v>55</v>
      </c>
      <c r="BM26" s="71">
        <v>283.8</v>
      </c>
      <c r="BN26" s="71">
        <v>22</v>
      </c>
      <c r="BO26" s="71">
        <v>614.51</v>
      </c>
      <c r="BP26" s="71">
        <v>58</v>
      </c>
      <c r="BQ26" s="71">
        <v>28.5</v>
      </c>
      <c r="BR26" s="71">
        <v>3</v>
      </c>
      <c r="BS26" s="71">
        <v>103.98</v>
      </c>
      <c r="BT26" s="71">
        <v>13</v>
      </c>
      <c r="BU26" s="71">
        <v>68.6</v>
      </c>
      <c r="BV26" s="71">
        <v>7</v>
      </c>
      <c r="BW26" s="71">
        <v>550.15</v>
      </c>
      <c r="BX26" s="71">
        <v>68</v>
      </c>
      <c r="BY26" s="71">
        <v>228.3</v>
      </c>
      <c r="BZ26" s="71">
        <v>33</v>
      </c>
      <c r="CA26" s="71">
        <v>71.28</v>
      </c>
      <c r="CB26" s="71">
        <v>18</v>
      </c>
      <c r="CC26" s="71">
        <v>39.2</v>
      </c>
      <c r="CD26" s="71">
        <v>4</v>
      </c>
      <c r="CE26" s="71">
        <v>449.1</v>
      </c>
      <c r="CF26" s="71">
        <v>57</v>
      </c>
      <c r="CG26" s="71">
        <v>363.2</v>
      </c>
      <c r="CH26" s="71">
        <v>68</v>
      </c>
      <c r="CI26" s="71">
        <v>184.8</v>
      </c>
      <c r="CJ26" s="71">
        <v>44</v>
      </c>
      <c r="CK26" s="71">
        <v>3374.7</v>
      </c>
      <c r="CL26" s="71">
        <v>106</v>
      </c>
      <c r="CM26" s="71">
        <v>4080.68</v>
      </c>
      <c r="CN26" s="71">
        <v>138</v>
      </c>
      <c r="CO26" s="71">
        <v>305.27</v>
      </c>
      <c r="CP26" s="71">
        <v>28</v>
      </c>
      <c r="CQ26" s="71">
        <v>587.4</v>
      </c>
      <c r="CR26" s="71">
        <v>44</v>
      </c>
      <c r="CS26" s="71">
        <v>349.05</v>
      </c>
      <c r="CT26" s="71">
        <v>20</v>
      </c>
      <c r="CU26" s="71">
        <v>613.7</v>
      </c>
      <c r="CV26" s="71">
        <v>46</v>
      </c>
      <c r="CW26" s="71">
        <v>1194.1</v>
      </c>
      <c r="CX26" s="71">
        <v>509</v>
      </c>
      <c r="CY26" s="71">
        <v>1674</v>
      </c>
      <c r="CZ26" s="71">
        <v>930</v>
      </c>
      <c r="DA26" s="71">
        <v>11</v>
      </c>
      <c r="DB26" s="71">
        <v>2</v>
      </c>
      <c r="DC26" s="71">
        <v>213.85</v>
      </c>
      <c r="DD26" s="71">
        <v>47</v>
      </c>
      <c r="DE26" s="71">
        <v>11</v>
      </c>
      <c r="DF26" s="71">
        <v>2</v>
      </c>
      <c r="DG26" s="71">
        <v>213.85</v>
      </c>
      <c r="DH26" s="71">
        <v>47</v>
      </c>
      <c r="DI26" s="71">
        <v>84.75</v>
      </c>
      <c r="DJ26" s="71">
        <v>22</v>
      </c>
      <c r="DK26" s="71">
        <v>401.9</v>
      </c>
      <c r="DL26" s="71">
        <v>112</v>
      </c>
      <c r="DM26" s="71">
        <v>89.7</v>
      </c>
      <c r="DN26" s="71">
        <v>3</v>
      </c>
      <c r="DO26" s="71">
        <v>279.59</v>
      </c>
      <c r="DP26" s="71">
        <v>11</v>
      </c>
      <c r="DQ26" s="71">
        <v>114.4</v>
      </c>
      <c r="DR26" s="71">
        <v>13</v>
      </c>
      <c r="DS26" s="71">
        <v>751.58</v>
      </c>
      <c r="DT26" s="71">
        <v>111</v>
      </c>
      <c r="DU26" s="71">
        <v>165.1</v>
      </c>
      <c r="DV26" s="71">
        <v>8</v>
      </c>
      <c r="DW26" s="71">
        <v>955.2</v>
      </c>
      <c r="DX26" s="71">
        <v>60</v>
      </c>
      <c r="DY26" s="71">
        <v>139.3</v>
      </c>
      <c r="DZ26" s="71">
        <v>7</v>
      </c>
      <c r="EA26" s="71">
        <v>636.8</v>
      </c>
      <c r="EB26" s="71">
        <v>40</v>
      </c>
      <c r="EC26" s="71">
        <v>198.05</v>
      </c>
      <c r="ED26" s="71">
        <v>24</v>
      </c>
      <c r="EE26" s="71">
        <v>189.32</v>
      </c>
      <c r="EF26" s="71">
        <v>27</v>
      </c>
    </row>
    <row r="27" ht="14.3" customHeight="1" spans="1:136">
      <c r="A27" s="70"/>
      <c r="B27" s="96" t="s">
        <v>198</v>
      </c>
      <c r="C27" s="97">
        <v>6342.24</v>
      </c>
      <c r="D27" s="71">
        <v>1206</v>
      </c>
      <c r="E27" s="71">
        <v>67</v>
      </c>
      <c r="F27" s="72">
        <v>0.0147335499792313</v>
      </c>
      <c r="G27" s="71">
        <v>17858.77</v>
      </c>
      <c r="H27" s="71">
        <v>3069</v>
      </c>
      <c r="I27" s="71">
        <v>35.52</v>
      </c>
      <c r="J27" s="71">
        <v>9</v>
      </c>
      <c r="K27" s="71">
        <v>1396.68</v>
      </c>
      <c r="L27" s="71">
        <v>389</v>
      </c>
      <c r="M27" s="71">
        <v>50.4</v>
      </c>
      <c r="N27" s="71">
        <v>13</v>
      </c>
      <c r="O27" s="71">
        <v>1377.08</v>
      </c>
      <c r="P27" s="71">
        <v>385</v>
      </c>
      <c r="Q27" s="71">
        <v>49.5</v>
      </c>
      <c r="R27" s="71">
        <v>5</v>
      </c>
      <c r="S27" s="71">
        <v>39</v>
      </c>
      <c r="T27" s="71">
        <v>5</v>
      </c>
      <c r="U27" s="71">
        <v>9.5</v>
      </c>
      <c r="V27" s="71">
        <v>1</v>
      </c>
      <c r="W27" s="71">
        <v>165.6</v>
      </c>
      <c r="X27" s="71">
        <v>23</v>
      </c>
      <c r="Y27" s="71">
        <v>188.1</v>
      </c>
      <c r="Z27" s="71">
        <v>19</v>
      </c>
      <c r="AA27" s="71">
        <v>432.05</v>
      </c>
      <c r="AB27" s="71">
        <v>54</v>
      </c>
      <c r="AC27" s="71">
        <v>0</v>
      </c>
      <c r="AD27" s="71">
        <v>0</v>
      </c>
      <c r="AE27" s="71">
        <v>0</v>
      </c>
      <c r="AF27" s="71">
        <v>0</v>
      </c>
      <c r="AG27" s="71">
        <v>287.1</v>
      </c>
      <c r="AH27" s="71">
        <v>29</v>
      </c>
      <c r="AI27" s="71">
        <v>366.6</v>
      </c>
      <c r="AJ27" s="71">
        <v>47</v>
      </c>
      <c r="AK27" s="71">
        <v>43.61</v>
      </c>
      <c r="AL27" s="71">
        <v>5</v>
      </c>
      <c r="AM27" s="71">
        <v>100.13</v>
      </c>
      <c r="AN27" s="71">
        <v>15</v>
      </c>
      <c r="AO27" s="71">
        <v>332.1</v>
      </c>
      <c r="AP27" s="71">
        <v>82</v>
      </c>
      <c r="AQ27" s="71">
        <v>875.01</v>
      </c>
      <c r="AR27" s="71">
        <v>250</v>
      </c>
      <c r="AS27" s="71">
        <v>138.2</v>
      </c>
      <c r="AT27" s="71">
        <v>20</v>
      </c>
      <c r="AU27" s="71">
        <v>275.89</v>
      </c>
      <c r="AV27" s="71">
        <v>48</v>
      </c>
      <c r="AW27" s="71">
        <v>55.6</v>
      </c>
      <c r="AX27" s="71">
        <v>4</v>
      </c>
      <c r="AY27" s="71">
        <v>1465.2</v>
      </c>
      <c r="AZ27" s="71">
        <v>111</v>
      </c>
      <c r="BA27" s="71">
        <v>195.6</v>
      </c>
      <c r="BB27" s="71">
        <v>60</v>
      </c>
      <c r="BC27" s="71">
        <v>372</v>
      </c>
      <c r="BD27" s="71">
        <v>120</v>
      </c>
      <c r="BE27" s="71">
        <v>566.2</v>
      </c>
      <c r="BF27" s="71">
        <v>58</v>
      </c>
      <c r="BG27" s="71">
        <v>255</v>
      </c>
      <c r="BH27" s="71">
        <v>30</v>
      </c>
      <c r="BI27" s="71">
        <v>393.2</v>
      </c>
      <c r="BJ27" s="71">
        <v>39</v>
      </c>
      <c r="BK27" s="71">
        <v>399.5</v>
      </c>
      <c r="BL27" s="71">
        <v>47</v>
      </c>
      <c r="BM27" s="71">
        <v>38.7</v>
      </c>
      <c r="BN27" s="71">
        <v>3</v>
      </c>
      <c r="BO27" s="71">
        <v>171.05</v>
      </c>
      <c r="BP27" s="71">
        <v>17</v>
      </c>
      <c r="BQ27" s="71">
        <v>38</v>
      </c>
      <c r="BR27" s="71">
        <v>4</v>
      </c>
      <c r="BS27" s="71">
        <v>23.7</v>
      </c>
      <c r="BT27" s="71">
        <v>3</v>
      </c>
      <c r="BU27" s="71">
        <v>0</v>
      </c>
      <c r="BV27" s="71">
        <v>0</v>
      </c>
      <c r="BW27" s="71">
        <v>0</v>
      </c>
      <c r="BX27" s="71">
        <v>0</v>
      </c>
      <c r="BY27" s="71">
        <v>610.7</v>
      </c>
      <c r="BZ27" s="71">
        <v>117</v>
      </c>
      <c r="CA27" s="71">
        <v>201.96</v>
      </c>
      <c r="CB27" s="71">
        <v>51</v>
      </c>
      <c r="CC27" s="71">
        <v>284.2</v>
      </c>
      <c r="CD27" s="71">
        <v>29</v>
      </c>
      <c r="CE27" s="71">
        <v>283.29</v>
      </c>
      <c r="CF27" s="71">
        <v>36</v>
      </c>
      <c r="CG27" s="71">
        <v>177.21</v>
      </c>
      <c r="CH27" s="71">
        <v>26</v>
      </c>
      <c r="CI27" s="71">
        <v>42</v>
      </c>
      <c r="CJ27" s="71">
        <v>10</v>
      </c>
      <c r="CK27" s="71">
        <v>239.4</v>
      </c>
      <c r="CL27" s="71">
        <v>12</v>
      </c>
      <c r="CM27" s="71">
        <v>2986.57</v>
      </c>
      <c r="CN27" s="71">
        <v>101</v>
      </c>
      <c r="CO27" s="71">
        <v>53.7</v>
      </c>
      <c r="CP27" s="71">
        <v>3</v>
      </c>
      <c r="CQ27" s="71">
        <v>279.47</v>
      </c>
      <c r="CR27" s="71">
        <v>21</v>
      </c>
      <c r="CS27" s="71">
        <v>107.4</v>
      </c>
      <c r="CT27" s="71">
        <v>6</v>
      </c>
      <c r="CU27" s="71">
        <v>175.5</v>
      </c>
      <c r="CV27" s="71">
        <v>13</v>
      </c>
      <c r="CW27" s="71">
        <v>1292.7</v>
      </c>
      <c r="CX27" s="71">
        <v>553</v>
      </c>
      <c r="CY27" s="71">
        <v>1161</v>
      </c>
      <c r="CZ27" s="71">
        <v>645</v>
      </c>
      <c r="DA27" s="71">
        <v>0</v>
      </c>
      <c r="DB27" s="71">
        <v>0</v>
      </c>
      <c r="DC27" s="71">
        <v>109.2</v>
      </c>
      <c r="DD27" s="71">
        <v>24</v>
      </c>
      <c r="DE27" s="71">
        <v>0</v>
      </c>
      <c r="DF27" s="71">
        <v>0</v>
      </c>
      <c r="DG27" s="71">
        <v>109.2</v>
      </c>
      <c r="DH27" s="71">
        <v>24</v>
      </c>
      <c r="DI27" s="71">
        <v>89.4</v>
      </c>
      <c r="DJ27" s="71">
        <v>23</v>
      </c>
      <c r="DK27" s="71">
        <v>1086.89</v>
      </c>
      <c r="DL27" s="71">
        <v>310</v>
      </c>
      <c r="DM27" s="71">
        <v>59.8</v>
      </c>
      <c r="DN27" s="71">
        <v>2</v>
      </c>
      <c r="DO27" s="71">
        <v>254</v>
      </c>
      <c r="DP27" s="71">
        <v>10</v>
      </c>
      <c r="DQ27" s="71">
        <v>166.4</v>
      </c>
      <c r="DR27" s="71">
        <v>18</v>
      </c>
      <c r="DS27" s="71">
        <v>769.43</v>
      </c>
      <c r="DT27" s="71">
        <v>113</v>
      </c>
      <c r="DU27" s="71">
        <v>179.1</v>
      </c>
      <c r="DV27" s="71">
        <v>9</v>
      </c>
      <c r="DW27" s="71">
        <v>1481.39</v>
      </c>
      <c r="DX27" s="71">
        <v>92</v>
      </c>
      <c r="DY27" s="71">
        <v>557.2</v>
      </c>
      <c r="DZ27" s="71">
        <v>28</v>
      </c>
      <c r="EA27" s="71">
        <v>1204.38</v>
      </c>
      <c r="EB27" s="71">
        <v>75</v>
      </c>
      <c r="EC27" s="71">
        <v>103.7</v>
      </c>
      <c r="ED27" s="71">
        <v>29</v>
      </c>
      <c r="EE27" s="71">
        <v>0</v>
      </c>
      <c r="EF27" s="71">
        <v>0</v>
      </c>
    </row>
    <row r="28" ht="14.3" customHeight="1" spans="1:136">
      <c r="A28" s="70"/>
      <c r="B28" s="137" t="s">
        <v>199</v>
      </c>
      <c r="C28" s="138">
        <v>480799.31</v>
      </c>
      <c r="D28" s="138">
        <v>81854</v>
      </c>
      <c r="E28" s="138">
        <v>4547.44444444444</v>
      </c>
      <c r="F28" s="139">
        <v>0.484005250771651</v>
      </c>
      <c r="G28" s="138">
        <v>575260.6771</v>
      </c>
      <c r="H28" s="138">
        <v>109213</v>
      </c>
      <c r="I28" s="138">
        <v>2783.28</v>
      </c>
      <c r="J28" s="138">
        <v>729</v>
      </c>
      <c r="K28" s="138">
        <v>15951.7373</v>
      </c>
      <c r="L28" s="138">
        <v>4408</v>
      </c>
      <c r="M28" s="138">
        <v>3197.52</v>
      </c>
      <c r="N28" s="138">
        <v>841</v>
      </c>
      <c r="O28" s="138">
        <v>16203.0329</v>
      </c>
      <c r="P28" s="138">
        <v>4474</v>
      </c>
      <c r="Q28" s="138">
        <v>5773.7</v>
      </c>
      <c r="R28" s="138">
        <v>584</v>
      </c>
      <c r="S28" s="138">
        <v>4118.4</v>
      </c>
      <c r="T28" s="138">
        <v>528</v>
      </c>
      <c r="U28" s="138">
        <v>6654.6</v>
      </c>
      <c r="V28" s="138">
        <v>704</v>
      </c>
      <c r="W28" s="138">
        <v>11001.6</v>
      </c>
      <c r="X28" s="138">
        <v>1528</v>
      </c>
      <c r="Y28" s="138">
        <v>13843.19</v>
      </c>
      <c r="Z28" s="138">
        <v>1397</v>
      </c>
      <c r="AA28" s="138">
        <v>18837.0235</v>
      </c>
      <c r="AB28" s="138">
        <v>2354</v>
      </c>
      <c r="AC28" s="138">
        <v>8229.79</v>
      </c>
      <c r="AD28" s="138">
        <v>1076</v>
      </c>
      <c r="AE28" s="138">
        <v>4431.2019</v>
      </c>
      <c r="AF28" s="138">
        <v>731</v>
      </c>
      <c r="AG28" s="138">
        <v>10177.2</v>
      </c>
      <c r="AH28" s="138">
        <v>1028</v>
      </c>
      <c r="AI28" s="138">
        <v>4570.8</v>
      </c>
      <c r="AJ28" s="138">
        <v>586</v>
      </c>
      <c r="AK28" s="138">
        <v>5583.99</v>
      </c>
      <c r="AL28" s="138">
        <v>763</v>
      </c>
      <c r="AM28" s="138">
        <v>13617.655</v>
      </c>
      <c r="AN28" s="138">
        <v>2359</v>
      </c>
      <c r="AO28" s="138">
        <v>27984.81</v>
      </c>
      <c r="AP28" s="138">
        <v>7133</v>
      </c>
      <c r="AQ28" s="138">
        <v>19240.2093</v>
      </c>
      <c r="AR28" s="138">
        <v>5408</v>
      </c>
      <c r="AS28" s="138">
        <v>13633.58</v>
      </c>
      <c r="AT28" s="138">
        <v>1984</v>
      </c>
      <c r="AU28" s="138">
        <v>24807.2745</v>
      </c>
      <c r="AV28" s="138">
        <v>4312</v>
      </c>
      <c r="AW28" s="138">
        <v>13018.77</v>
      </c>
      <c r="AX28" s="138">
        <v>935</v>
      </c>
      <c r="AY28" s="138">
        <v>33780.4018</v>
      </c>
      <c r="AZ28" s="138">
        <v>2559</v>
      </c>
      <c r="BA28" s="138">
        <v>39114.82</v>
      </c>
      <c r="BB28" s="138">
        <v>13100</v>
      </c>
      <c r="BC28" s="138">
        <v>64120.4</v>
      </c>
      <c r="BD28" s="138">
        <v>20684</v>
      </c>
      <c r="BE28" s="138">
        <v>18193.38</v>
      </c>
      <c r="BF28" s="138">
        <v>1896</v>
      </c>
      <c r="BG28" s="138">
        <v>8763.5</v>
      </c>
      <c r="BH28" s="138">
        <v>1031</v>
      </c>
      <c r="BI28" s="138">
        <v>11563.08</v>
      </c>
      <c r="BJ28" s="138">
        <v>1184</v>
      </c>
      <c r="BK28" s="138">
        <v>14297</v>
      </c>
      <c r="BL28" s="138">
        <v>1682</v>
      </c>
      <c r="BM28" s="138">
        <v>20666.89</v>
      </c>
      <c r="BN28" s="138">
        <v>1601</v>
      </c>
      <c r="BO28" s="138">
        <v>20042.821</v>
      </c>
      <c r="BP28" s="138">
        <v>1963</v>
      </c>
      <c r="BQ28" s="138">
        <v>3301.24</v>
      </c>
      <c r="BR28" s="138">
        <v>350</v>
      </c>
      <c r="BS28" s="138">
        <v>3257.3246</v>
      </c>
      <c r="BT28" s="138">
        <v>406</v>
      </c>
      <c r="BU28" s="138">
        <v>10263.68</v>
      </c>
      <c r="BV28" s="138">
        <v>1049</v>
      </c>
      <c r="BW28" s="138">
        <v>14656.3689</v>
      </c>
      <c r="BX28" s="138">
        <v>1825</v>
      </c>
      <c r="BY28" s="138">
        <v>36454.3</v>
      </c>
      <c r="BZ28" s="138">
        <v>7242</v>
      </c>
      <c r="CA28" s="138">
        <v>3702.75</v>
      </c>
      <c r="CB28" s="138">
        <v>935</v>
      </c>
      <c r="CC28" s="138">
        <v>6955.89</v>
      </c>
      <c r="CD28" s="138">
        <v>709</v>
      </c>
      <c r="CE28" s="138">
        <v>9956.6989</v>
      </c>
      <c r="CF28" s="138">
        <v>1263</v>
      </c>
      <c r="CG28" s="138">
        <v>7095.17</v>
      </c>
      <c r="CH28" s="138">
        <v>1263</v>
      </c>
      <c r="CI28" s="138">
        <v>1399.185</v>
      </c>
      <c r="CJ28" s="138">
        <v>332</v>
      </c>
      <c r="CK28" s="138">
        <v>50177.15</v>
      </c>
      <c r="CL28" s="138">
        <v>1740</v>
      </c>
      <c r="CM28" s="138">
        <v>53699.2405</v>
      </c>
      <c r="CN28" s="138">
        <v>1816</v>
      </c>
      <c r="CO28" s="138">
        <v>3219.1</v>
      </c>
      <c r="CP28" s="138">
        <v>217</v>
      </c>
      <c r="CQ28" s="138">
        <v>10629.9286</v>
      </c>
      <c r="CR28" s="138">
        <v>795</v>
      </c>
      <c r="CS28" s="138">
        <v>11446.01</v>
      </c>
      <c r="CT28" s="138">
        <v>649</v>
      </c>
      <c r="CU28" s="138">
        <v>19063.06</v>
      </c>
      <c r="CV28" s="138">
        <v>1428</v>
      </c>
      <c r="CW28" s="138">
        <v>58609.7</v>
      </c>
      <c r="CX28" s="138">
        <v>25314</v>
      </c>
      <c r="CY28" s="138">
        <v>56552.4</v>
      </c>
      <c r="CZ28" s="138">
        <v>31418</v>
      </c>
      <c r="DA28" s="138">
        <v>2514</v>
      </c>
      <c r="DB28" s="138">
        <v>456</v>
      </c>
      <c r="DC28" s="138">
        <v>7398.3</v>
      </c>
      <c r="DD28" s="138">
        <v>1626</v>
      </c>
      <c r="DE28" s="138">
        <v>1836.42</v>
      </c>
      <c r="DF28" s="138">
        <v>333</v>
      </c>
      <c r="DG28" s="138">
        <v>6788.6</v>
      </c>
      <c r="DH28" s="138">
        <v>1492</v>
      </c>
      <c r="DI28" s="138">
        <v>13937.4</v>
      </c>
      <c r="DJ28" s="138">
        <v>3586</v>
      </c>
      <c r="DK28" s="138">
        <v>13376.3643</v>
      </c>
      <c r="DL28" s="138">
        <v>3765</v>
      </c>
      <c r="DM28" s="138">
        <v>14120.3</v>
      </c>
      <c r="DN28" s="138">
        <v>473</v>
      </c>
      <c r="DO28" s="138">
        <v>17004.49</v>
      </c>
      <c r="DP28" s="138">
        <v>657</v>
      </c>
      <c r="DQ28" s="138">
        <v>3865.2</v>
      </c>
      <c r="DR28" s="138">
        <v>438</v>
      </c>
      <c r="DS28" s="138">
        <v>13893.78</v>
      </c>
      <c r="DT28" s="138">
        <v>2044</v>
      </c>
      <c r="DU28" s="138">
        <v>11981.3</v>
      </c>
      <c r="DV28" s="138">
        <v>600</v>
      </c>
      <c r="DW28" s="138">
        <v>27357.66</v>
      </c>
      <c r="DX28" s="138">
        <v>1712</v>
      </c>
      <c r="DY28" s="138">
        <v>41689.8</v>
      </c>
      <c r="DZ28" s="138">
        <v>2092</v>
      </c>
      <c r="EA28" s="138">
        <v>37264.7991</v>
      </c>
      <c r="EB28" s="138">
        <v>2317</v>
      </c>
      <c r="EC28" s="138">
        <v>2914.05</v>
      </c>
      <c r="ED28" s="138">
        <v>388</v>
      </c>
      <c r="EE28" s="138">
        <v>5476.67</v>
      </c>
      <c r="EF28" s="138">
        <v>775</v>
      </c>
    </row>
    <row r="29" ht="14.3" customHeight="1" spans="1:136">
      <c r="A29" s="70" t="s">
        <v>200</v>
      </c>
      <c r="B29" s="135" t="s">
        <v>201</v>
      </c>
      <c r="C29" s="136">
        <v>40885.02</v>
      </c>
      <c r="D29" s="71">
        <v>8251</v>
      </c>
      <c r="E29" s="71">
        <v>458.388888888889</v>
      </c>
      <c r="F29" s="72">
        <v>0.139076643012456</v>
      </c>
      <c r="G29" s="71">
        <v>35094.02</v>
      </c>
      <c r="H29" s="71">
        <v>6566</v>
      </c>
      <c r="I29" s="71">
        <v>540</v>
      </c>
      <c r="J29" s="71">
        <v>142</v>
      </c>
      <c r="K29" s="71">
        <v>1000.44</v>
      </c>
      <c r="L29" s="71">
        <v>279</v>
      </c>
      <c r="M29" s="71">
        <v>522.72</v>
      </c>
      <c r="N29" s="71">
        <v>142</v>
      </c>
      <c r="O29" s="71">
        <v>886.4</v>
      </c>
      <c r="P29" s="71">
        <v>246</v>
      </c>
      <c r="Q29" s="71">
        <v>465.3</v>
      </c>
      <c r="R29" s="71">
        <v>47</v>
      </c>
      <c r="S29" s="71">
        <v>280.8</v>
      </c>
      <c r="T29" s="71">
        <v>36</v>
      </c>
      <c r="U29" s="71">
        <v>1083</v>
      </c>
      <c r="V29" s="71">
        <v>114</v>
      </c>
      <c r="W29" s="71">
        <v>1216.8</v>
      </c>
      <c r="X29" s="71">
        <v>169</v>
      </c>
      <c r="Y29" s="71">
        <v>2757.2</v>
      </c>
      <c r="Z29" s="71">
        <v>278</v>
      </c>
      <c r="AA29" s="71">
        <v>1544.15</v>
      </c>
      <c r="AB29" s="71">
        <v>193</v>
      </c>
      <c r="AC29" s="71">
        <v>1225.71</v>
      </c>
      <c r="AD29" s="71">
        <v>164</v>
      </c>
      <c r="AE29" s="71">
        <v>791.92</v>
      </c>
      <c r="AF29" s="71">
        <v>130</v>
      </c>
      <c r="AG29" s="71">
        <v>435.6</v>
      </c>
      <c r="AH29" s="71">
        <v>44</v>
      </c>
      <c r="AI29" s="71">
        <v>46.8</v>
      </c>
      <c r="AJ29" s="71">
        <v>6</v>
      </c>
      <c r="AK29" s="71">
        <v>521.91</v>
      </c>
      <c r="AL29" s="71">
        <v>67</v>
      </c>
      <c r="AM29" s="71">
        <v>947.75</v>
      </c>
      <c r="AN29" s="71">
        <v>170</v>
      </c>
      <c r="AO29" s="71">
        <v>1527.15</v>
      </c>
      <c r="AP29" s="71">
        <v>375</v>
      </c>
      <c r="AQ29" s="71">
        <v>755.78</v>
      </c>
      <c r="AR29" s="71">
        <v>215</v>
      </c>
      <c r="AS29" s="71">
        <v>828</v>
      </c>
      <c r="AT29" s="71">
        <v>120</v>
      </c>
      <c r="AU29" s="71">
        <v>2997.19</v>
      </c>
      <c r="AV29" s="71">
        <v>523</v>
      </c>
      <c r="AW29" s="71">
        <v>1074.3</v>
      </c>
      <c r="AX29" s="71">
        <v>77</v>
      </c>
      <c r="AY29" s="71">
        <v>2098.8</v>
      </c>
      <c r="AZ29" s="71">
        <v>159</v>
      </c>
      <c r="BA29" s="71">
        <v>1725.98</v>
      </c>
      <c r="BB29" s="71">
        <v>550</v>
      </c>
      <c r="BC29" s="71">
        <v>2356</v>
      </c>
      <c r="BD29" s="71">
        <v>760</v>
      </c>
      <c r="BE29" s="71">
        <v>1635.1</v>
      </c>
      <c r="BF29" s="71">
        <v>170</v>
      </c>
      <c r="BG29" s="71">
        <v>476</v>
      </c>
      <c r="BH29" s="71">
        <v>56</v>
      </c>
      <c r="BI29" s="71">
        <v>867.3</v>
      </c>
      <c r="BJ29" s="71">
        <v>90</v>
      </c>
      <c r="BK29" s="71">
        <v>824.5</v>
      </c>
      <c r="BL29" s="71">
        <v>97</v>
      </c>
      <c r="BM29" s="71">
        <v>1833.1</v>
      </c>
      <c r="BN29" s="71">
        <v>139</v>
      </c>
      <c r="BO29" s="71">
        <v>1348.13</v>
      </c>
      <c r="BP29" s="71">
        <v>132</v>
      </c>
      <c r="BQ29" s="71">
        <v>294.5</v>
      </c>
      <c r="BR29" s="71">
        <v>31</v>
      </c>
      <c r="BS29" s="71">
        <v>387.5</v>
      </c>
      <c r="BT29" s="71">
        <v>49</v>
      </c>
      <c r="BU29" s="71">
        <v>1060.5</v>
      </c>
      <c r="BV29" s="71">
        <v>108</v>
      </c>
      <c r="BW29" s="71">
        <v>1432.04</v>
      </c>
      <c r="BX29" s="71">
        <v>178</v>
      </c>
      <c r="BY29" s="71">
        <v>4386.5</v>
      </c>
      <c r="BZ29" s="71">
        <v>878</v>
      </c>
      <c r="CA29" s="71">
        <v>-7.92</v>
      </c>
      <c r="CB29" s="71">
        <v>-2</v>
      </c>
      <c r="CC29" s="71">
        <v>353.5</v>
      </c>
      <c r="CD29" s="71">
        <v>36</v>
      </c>
      <c r="CE29" s="71">
        <v>551.63</v>
      </c>
      <c r="CF29" s="71">
        <v>70</v>
      </c>
      <c r="CG29" s="71">
        <v>317.5</v>
      </c>
      <c r="CH29" s="71">
        <v>55</v>
      </c>
      <c r="CI29" s="71">
        <v>337.13</v>
      </c>
      <c r="CJ29" s="71">
        <v>78</v>
      </c>
      <c r="CK29" s="71">
        <v>1388.52</v>
      </c>
      <c r="CL29" s="71">
        <v>42</v>
      </c>
      <c r="CM29" s="71">
        <v>975.81</v>
      </c>
      <c r="CN29" s="71">
        <v>33</v>
      </c>
      <c r="CO29" s="71">
        <v>297.35</v>
      </c>
      <c r="CP29" s="71">
        <v>34</v>
      </c>
      <c r="CQ29" s="71">
        <v>148.5</v>
      </c>
      <c r="CR29" s="71">
        <v>11</v>
      </c>
      <c r="CS29" s="71">
        <v>916.9</v>
      </c>
      <c r="CT29" s="71">
        <v>51</v>
      </c>
      <c r="CU29" s="71">
        <v>2277.53</v>
      </c>
      <c r="CV29" s="71">
        <v>171</v>
      </c>
      <c r="CW29" s="71">
        <v>9293.46</v>
      </c>
      <c r="CX29" s="71">
        <v>4017</v>
      </c>
      <c r="CY29" s="71">
        <v>3646.8</v>
      </c>
      <c r="CZ29" s="71">
        <v>2026</v>
      </c>
      <c r="DA29" s="71">
        <v>23</v>
      </c>
      <c r="DB29" s="71">
        <v>4</v>
      </c>
      <c r="DC29" s="71">
        <v>200.2</v>
      </c>
      <c r="DD29" s="71">
        <v>44</v>
      </c>
      <c r="DE29" s="71">
        <v>34</v>
      </c>
      <c r="DF29" s="71">
        <v>6</v>
      </c>
      <c r="DG29" s="71">
        <v>195.65</v>
      </c>
      <c r="DH29" s="71">
        <v>43</v>
      </c>
      <c r="DI29" s="71">
        <v>917.55</v>
      </c>
      <c r="DJ29" s="71">
        <v>231</v>
      </c>
      <c r="DK29" s="71">
        <v>614.38</v>
      </c>
      <c r="DL29" s="71">
        <v>173</v>
      </c>
      <c r="DM29" s="71">
        <v>119.6</v>
      </c>
      <c r="DN29" s="71">
        <v>4</v>
      </c>
      <c r="DO29" s="71">
        <v>442</v>
      </c>
      <c r="DP29" s="71">
        <v>17</v>
      </c>
      <c r="DQ29" s="71">
        <v>12.8</v>
      </c>
      <c r="DR29" s="71">
        <v>1</v>
      </c>
      <c r="DS29" s="71">
        <v>994.51</v>
      </c>
      <c r="DT29" s="71">
        <v>146</v>
      </c>
      <c r="DU29" s="71">
        <v>1731.3</v>
      </c>
      <c r="DV29" s="71">
        <v>87</v>
      </c>
      <c r="DW29" s="71">
        <v>2552.4</v>
      </c>
      <c r="DX29" s="71">
        <v>159</v>
      </c>
      <c r="DY29" s="71">
        <v>2612.8</v>
      </c>
      <c r="DZ29" s="71">
        <v>131</v>
      </c>
      <c r="EA29" s="71">
        <v>2451.68</v>
      </c>
      <c r="EB29" s="71">
        <v>154</v>
      </c>
      <c r="EC29" s="71">
        <v>82.87</v>
      </c>
      <c r="ED29" s="71">
        <v>16</v>
      </c>
      <c r="EE29" s="71">
        <v>322.72</v>
      </c>
      <c r="EF29" s="71">
        <v>45</v>
      </c>
    </row>
    <row r="30" ht="14.3" customHeight="1" spans="1:136">
      <c r="A30" s="70"/>
      <c r="B30" s="135" t="s">
        <v>202</v>
      </c>
      <c r="C30" s="136">
        <v>29391.35</v>
      </c>
      <c r="D30" s="71">
        <v>3979</v>
      </c>
      <c r="E30" s="71">
        <v>221.055555555556</v>
      </c>
      <c r="F30" s="72">
        <v>0.0670689567987594</v>
      </c>
      <c r="G30" s="71">
        <v>28410.59</v>
      </c>
      <c r="H30" s="71">
        <v>4797</v>
      </c>
      <c r="I30" s="71">
        <v>202.8</v>
      </c>
      <c r="J30" s="71">
        <v>54</v>
      </c>
      <c r="K30" s="71">
        <v>1017.7</v>
      </c>
      <c r="L30" s="71">
        <v>283</v>
      </c>
      <c r="M30" s="71">
        <v>238.8</v>
      </c>
      <c r="N30" s="71">
        <v>64</v>
      </c>
      <c r="O30" s="71">
        <v>1035.45</v>
      </c>
      <c r="P30" s="71">
        <v>289</v>
      </c>
      <c r="Q30" s="71">
        <v>475.2</v>
      </c>
      <c r="R30" s="71">
        <v>48</v>
      </c>
      <c r="S30" s="71">
        <v>327.6</v>
      </c>
      <c r="T30" s="71">
        <v>42</v>
      </c>
      <c r="U30" s="71">
        <v>104.9</v>
      </c>
      <c r="V30" s="71">
        <v>11</v>
      </c>
      <c r="W30" s="71">
        <v>0</v>
      </c>
      <c r="X30" s="71">
        <v>0</v>
      </c>
      <c r="Y30" s="71">
        <v>1515.8</v>
      </c>
      <c r="Z30" s="71">
        <v>152</v>
      </c>
      <c r="AA30" s="71">
        <v>2056.5</v>
      </c>
      <c r="AB30" s="71">
        <v>257</v>
      </c>
      <c r="AC30" s="71">
        <v>1400.2</v>
      </c>
      <c r="AD30" s="71">
        <v>184</v>
      </c>
      <c r="AE30" s="71">
        <v>544.26</v>
      </c>
      <c r="AF30" s="71">
        <v>90</v>
      </c>
      <c r="AG30" s="71">
        <v>949.8</v>
      </c>
      <c r="AH30" s="71">
        <v>96</v>
      </c>
      <c r="AI30" s="71">
        <v>171.6</v>
      </c>
      <c r="AJ30" s="71">
        <v>22</v>
      </c>
      <c r="AK30" s="71">
        <v>692.83</v>
      </c>
      <c r="AL30" s="71">
        <v>82</v>
      </c>
      <c r="AM30" s="71">
        <v>834.02</v>
      </c>
      <c r="AN30" s="71">
        <v>147</v>
      </c>
      <c r="AO30" s="71">
        <v>1390.05</v>
      </c>
      <c r="AP30" s="71">
        <v>333</v>
      </c>
      <c r="AQ30" s="71">
        <v>1061.25</v>
      </c>
      <c r="AR30" s="71">
        <v>303</v>
      </c>
      <c r="AS30" s="71">
        <v>895</v>
      </c>
      <c r="AT30" s="71">
        <v>130</v>
      </c>
      <c r="AU30" s="71">
        <v>745</v>
      </c>
      <c r="AV30" s="71">
        <v>130</v>
      </c>
      <c r="AW30" s="71">
        <v>1130.9</v>
      </c>
      <c r="AX30" s="71">
        <v>81</v>
      </c>
      <c r="AY30" s="71">
        <v>2019.6</v>
      </c>
      <c r="AZ30" s="71">
        <v>153</v>
      </c>
      <c r="BA30" s="71">
        <v>1240.9</v>
      </c>
      <c r="BB30" s="71">
        <v>410</v>
      </c>
      <c r="BC30" s="71">
        <v>682</v>
      </c>
      <c r="BD30" s="71">
        <v>220</v>
      </c>
      <c r="BE30" s="71">
        <v>1602.6</v>
      </c>
      <c r="BF30" s="71">
        <v>163</v>
      </c>
      <c r="BG30" s="71">
        <v>765</v>
      </c>
      <c r="BH30" s="71">
        <v>90</v>
      </c>
      <c r="BI30" s="71">
        <v>1130.3</v>
      </c>
      <c r="BJ30" s="71">
        <v>114</v>
      </c>
      <c r="BK30" s="71">
        <v>1581</v>
      </c>
      <c r="BL30" s="71">
        <v>186</v>
      </c>
      <c r="BM30" s="71">
        <v>2435.2</v>
      </c>
      <c r="BN30" s="71">
        <v>188</v>
      </c>
      <c r="BO30" s="71">
        <v>3945.57</v>
      </c>
      <c r="BP30" s="71">
        <v>389</v>
      </c>
      <c r="BQ30" s="71">
        <v>140.6</v>
      </c>
      <c r="BR30" s="71">
        <v>15</v>
      </c>
      <c r="BS30" s="71">
        <v>120.72</v>
      </c>
      <c r="BT30" s="71">
        <v>15</v>
      </c>
      <c r="BU30" s="71">
        <v>954.8</v>
      </c>
      <c r="BV30" s="71">
        <v>97</v>
      </c>
      <c r="BW30" s="71">
        <v>809.3</v>
      </c>
      <c r="BX30" s="71">
        <v>101</v>
      </c>
      <c r="BY30" s="71">
        <v>1845.9</v>
      </c>
      <c r="BZ30" s="71">
        <v>363</v>
      </c>
      <c r="CA30" s="71">
        <v>-43.56</v>
      </c>
      <c r="CB30" s="71">
        <v>-11</v>
      </c>
      <c r="CC30" s="71">
        <v>442.4</v>
      </c>
      <c r="CD30" s="71">
        <v>45</v>
      </c>
      <c r="CE30" s="71">
        <v>243.93</v>
      </c>
      <c r="CF30" s="71">
        <v>31</v>
      </c>
      <c r="CG30" s="71">
        <v>20</v>
      </c>
      <c r="CH30" s="71">
        <v>4</v>
      </c>
      <c r="CI30" s="71">
        <v>42</v>
      </c>
      <c r="CJ30" s="71">
        <v>10</v>
      </c>
      <c r="CK30" s="71">
        <v>2304.82</v>
      </c>
      <c r="CL30" s="71">
        <v>91</v>
      </c>
      <c r="CM30" s="71">
        <v>384.41</v>
      </c>
      <c r="CN30" s="71">
        <v>13</v>
      </c>
      <c r="CO30" s="71">
        <v>0</v>
      </c>
      <c r="CP30" s="71">
        <v>0</v>
      </c>
      <c r="CQ30" s="71">
        <v>0</v>
      </c>
      <c r="CR30" s="71">
        <v>0</v>
      </c>
      <c r="CS30" s="71">
        <v>196.9</v>
      </c>
      <c r="CT30" s="71">
        <v>11</v>
      </c>
      <c r="CU30" s="71">
        <v>599.79</v>
      </c>
      <c r="CV30" s="71">
        <v>45</v>
      </c>
      <c r="CW30" s="71">
        <v>1761.2</v>
      </c>
      <c r="CX30" s="71">
        <v>764</v>
      </c>
      <c r="CY30" s="71">
        <v>2228.4</v>
      </c>
      <c r="CZ30" s="71">
        <v>1238</v>
      </c>
      <c r="DA30" s="71">
        <v>24</v>
      </c>
      <c r="DB30" s="71">
        <v>4</v>
      </c>
      <c r="DC30" s="71">
        <v>432.25</v>
      </c>
      <c r="DD30" s="71">
        <v>95</v>
      </c>
      <c r="DE30" s="71">
        <v>16.5</v>
      </c>
      <c r="DF30" s="71">
        <v>3</v>
      </c>
      <c r="DG30" s="71">
        <v>432.25</v>
      </c>
      <c r="DH30" s="71">
        <v>95</v>
      </c>
      <c r="DI30" s="71">
        <v>370.35</v>
      </c>
      <c r="DJ30" s="71">
        <v>91</v>
      </c>
      <c r="DK30" s="71">
        <v>429.31</v>
      </c>
      <c r="DL30" s="71">
        <v>121</v>
      </c>
      <c r="DM30" s="71">
        <v>777.4</v>
      </c>
      <c r="DN30" s="71">
        <v>26</v>
      </c>
      <c r="DO30" s="71">
        <v>1662.05</v>
      </c>
      <c r="DP30" s="71">
        <v>64</v>
      </c>
      <c r="DQ30" s="71">
        <v>524.8</v>
      </c>
      <c r="DR30" s="71">
        <v>56</v>
      </c>
      <c r="DS30" s="71">
        <v>497.11</v>
      </c>
      <c r="DT30" s="71">
        <v>73</v>
      </c>
      <c r="DU30" s="71">
        <v>901.4</v>
      </c>
      <c r="DV30" s="71">
        <v>45</v>
      </c>
      <c r="DW30" s="71">
        <v>1699.24</v>
      </c>
      <c r="DX30" s="71">
        <v>106</v>
      </c>
      <c r="DY30" s="71">
        <v>2686.5</v>
      </c>
      <c r="DZ30" s="71">
        <v>135</v>
      </c>
      <c r="EA30" s="71">
        <v>1225.84</v>
      </c>
      <c r="EB30" s="71">
        <v>77</v>
      </c>
      <c r="EC30" s="71">
        <v>1018.5</v>
      </c>
      <c r="ED30" s="71">
        <v>119</v>
      </c>
      <c r="EE30" s="71">
        <v>861</v>
      </c>
      <c r="EF30" s="71">
        <v>123</v>
      </c>
    </row>
    <row r="31" ht="14.3" customHeight="1" spans="1:136">
      <c r="A31" s="70"/>
      <c r="B31" s="135" t="s">
        <v>203</v>
      </c>
      <c r="C31" s="136">
        <v>25791.99</v>
      </c>
      <c r="D31" s="71">
        <v>3872</v>
      </c>
      <c r="E31" s="71">
        <v>215.111111111111</v>
      </c>
      <c r="F31" s="72">
        <v>0.0652653934970587</v>
      </c>
      <c r="G31" s="71">
        <v>21221.07</v>
      </c>
      <c r="H31" s="71">
        <v>3173</v>
      </c>
      <c r="I31" s="71">
        <v>376.8</v>
      </c>
      <c r="J31" s="71">
        <v>102</v>
      </c>
      <c r="K31" s="71">
        <v>1033.74</v>
      </c>
      <c r="L31" s="71">
        <v>289</v>
      </c>
      <c r="M31" s="71">
        <v>565.92</v>
      </c>
      <c r="N31" s="71">
        <v>151</v>
      </c>
      <c r="O31" s="71">
        <v>844.38</v>
      </c>
      <c r="P31" s="71">
        <v>234</v>
      </c>
      <c r="Q31" s="71">
        <v>168.3</v>
      </c>
      <c r="R31" s="71">
        <v>17</v>
      </c>
      <c r="S31" s="71">
        <v>101.4</v>
      </c>
      <c r="T31" s="71">
        <v>13</v>
      </c>
      <c r="U31" s="71">
        <v>342</v>
      </c>
      <c r="V31" s="71">
        <v>36</v>
      </c>
      <c r="W31" s="71">
        <v>597.6</v>
      </c>
      <c r="X31" s="71">
        <v>83</v>
      </c>
      <c r="Y31" s="71">
        <v>514.8</v>
      </c>
      <c r="Z31" s="71">
        <v>52</v>
      </c>
      <c r="AA31" s="71">
        <v>424.04</v>
      </c>
      <c r="AB31" s="71">
        <v>53</v>
      </c>
      <c r="AC31" s="71">
        <v>89.2</v>
      </c>
      <c r="AD31" s="71">
        <v>10</v>
      </c>
      <c r="AE31" s="71">
        <v>12.06</v>
      </c>
      <c r="AF31" s="71">
        <v>2</v>
      </c>
      <c r="AG31" s="71">
        <v>0</v>
      </c>
      <c r="AH31" s="71">
        <v>0</v>
      </c>
      <c r="AI31" s="71">
        <v>0</v>
      </c>
      <c r="AJ31" s="71">
        <v>0</v>
      </c>
      <c r="AK31" s="71">
        <v>57.4</v>
      </c>
      <c r="AL31" s="71">
        <v>7</v>
      </c>
      <c r="AM31" s="71">
        <v>781.99</v>
      </c>
      <c r="AN31" s="71">
        <v>134</v>
      </c>
      <c r="AO31" s="71">
        <v>1694.55</v>
      </c>
      <c r="AP31" s="71">
        <v>430</v>
      </c>
      <c r="AQ31" s="71">
        <v>875.52</v>
      </c>
      <c r="AR31" s="71">
        <v>250</v>
      </c>
      <c r="AS31" s="71">
        <v>661.6</v>
      </c>
      <c r="AT31" s="71">
        <v>96</v>
      </c>
      <c r="AU31" s="71">
        <v>359.94</v>
      </c>
      <c r="AV31" s="71">
        <v>62</v>
      </c>
      <c r="AW31" s="71">
        <v>625.5</v>
      </c>
      <c r="AX31" s="71">
        <v>45</v>
      </c>
      <c r="AY31" s="71">
        <v>2323.2</v>
      </c>
      <c r="AZ31" s="71">
        <v>176</v>
      </c>
      <c r="BA31" s="71">
        <v>1425.6</v>
      </c>
      <c r="BB31" s="71">
        <v>462</v>
      </c>
      <c r="BC31" s="71">
        <v>861.8</v>
      </c>
      <c r="BD31" s="71">
        <v>278</v>
      </c>
      <c r="BE31" s="71">
        <v>817.1</v>
      </c>
      <c r="BF31" s="71">
        <v>84</v>
      </c>
      <c r="BG31" s="71">
        <v>382.5</v>
      </c>
      <c r="BH31" s="71">
        <v>45</v>
      </c>
      <c r="BI31" s="71">
        <v>380.2</v>
      </c>
      <c r="BJ31" s="71">
        <v>39</v>
      </c>
      <c r="BK31" s="71">
        <v>688.5</v>
      </c>
      <c r="BL31" s="71">
        <v>81</v>
      </c>
      <c r="BM31" s="71">
        <v>1343.6</v>
      </c>
      <c r="BN31" s="71">
        <v>104</v>
      </c>
      <c r="BO31" s="71">
        <v>1114.18</v>
      </c>
      <c r="BP31" s="71">
        <v>110</v>
      </c>
      <c r="BQ31" s="71">
        <v>114</v>
      </c>
      <c r="BR31" s="71">
        <v>12</v>
      </c>
      <c r="BS31" s="71">
        <v>72.55</v>
      </c>
      <c r="BT31" s="71">
        <v>9</v>
      </c>
      <c r="BU31" s="71">
        <v>1551.2</v>
      </c>
      <c r="BV31" s="71">
        <v>158</v>
      </c>
      <c r="BW31" s="71">
        <v>777.33</v>
      </c>
      <c r="BX31" s="71">
        <v>98</v>
      </c>
      <c r="BY31" s="71">
        <v>2926</v>
      </c>
      <c r="BZ31" s="71">
        <v>584</v>
      </c>
      <c r="CA31" s="71">
        <v>91.08</v>
      </c>
      <c r="CB31" s="71">
        <v>23</v>
      </c>
      <c r="CC31" s="71">
        <v>833</v>
      </c>
      <c r="CD31" s="71">
        <v>85</v>
      </c>
      <c r="CE31" s="71">
        <v>471.81</v>
      </c>
      <c r="CF31" s="71">
        <v>60</v>
      </c>
      <c r="CG31" s="71">
        <v>354.76</v>
      </c>
      <c r="CH31" s="71">
        <v>69</v>
      </c>
      <c r="CI31" s="71">
        <v>0</v>
      </c>
      <c r="CJ31" s="71">
        <v>0</v>
      </c>
      <c r="CK31" s="71">
        <v>3503.76</v>
      </c>
      <c r="CL31" s="71">
        <v>111</v>
      </c>
      <c r="CM31" s="71">
        <v>1685.49</v>
      </c>
      <c r="CN31" s="71">
        <v>57</v>
      </c>
      <c r="CO31" s="71">
        <v>429.6</v>
      </c>
      <c r="CP31" s="71">
        <v>34</v>
      </c>
      <c r="CQ31" s="71">
        <v>736.29</v>
      </c>
      <c r="CR31" s="71">
        <v>55</v>
      </c>
      <c r="CS31" s="71">
        <v>1127.7</v>
      </c>
      <c r="CT31" s="71">
        <v>63</v>
      </c>
      <c r="CU31" s="71">
        <v>693.09</v>
      </c>
      <c r="CV31" s="71">
        <v>52</v>
      </c>
      <c r="CW31" s="71">
        <v>1550.2</v>
      </c>
      <c r="CX31" s="71">
        <v>674</v>
      </c>
      <c r="CY31" s="71">
        <v>709.2</v>
      </c>
      <c r="CZ31" s="71">
        <v>394</v>
      </c>
      <c r="DA31" s="71">
        <v>0</v>
      </c>
      <c r="DB31" s="71">
        <v>0</v>
      </c>
      <c r="DC31" s="71">
        <v>218.4</v>
      </c>
      <c r="DD31" s="71">
        <v>48</v>
      </c>
      <c r="DE31" s="71">
        <v>0</v>
      </c>
      <c r="DF31" s="71">
        <v>0</v>
      </c>
      <c r="DG31" s="71">
        <v>218.4</v>
      </c>
      <c r="DH31" s="71">
        <v>48</v>
      </c>
      <c r="DI31" s="71">
        <v>918.6</v>
      </c>
      <c r="DJ31" s="71">
        <v>236</v>
      </c>
      <c r="DK31" s="71">
        <v>641.14</v>
      </c>
      <c r="DL31" s="71">
        <v>182</v>
      </c>
      <c r="DM31" s="71">
        <v>1255.8</v>
      </c>
      <c r="DN31" s="71">
        <v>42</v>
      </c>
      <c r="DO31" s="71">
        <v>624</v>
      </c>
      <c r="DP31" s="71">
        <v>24</v>
      </c>
      <c r="DQ31" s="71">
        <v>505.6</v>
      </c>
      <c r="DR31" s="71">
        <v>57</v>
      </c>
      <c r="DS31" s="71">
        <v>462.72</v>
      </c>
      <c r="DT31" s="71">
        <v>68</v>
      </c>
      <c r="DU31" s="71">
        <v>218.9</v>
      </c>
      <c r="DV31" s="71">
        <v>11</v>
      </c>
      <c r="DW31" s="71">
        <v>2005.92</v>
      </c>
      <c r="DX31" s="71">
        <v>126</v>
      </c>
      <c r="DY31" s="71">
        <v>1006.8</v>
      </c>
      <c r="DZ31" s="71">
        <v>50</v>
      </c>
      <c r="EA31" s="71">
        <v>1034.8</v>
      </c>
      <c r="EB31" s="71">
        <v>65</v>
      </c>
      <c r="EC31" s="71">
        <v>433.5</v>
      </c>
      <c r="ED31" s="71">
        <v>51</v>
      </c>
      <c r="EE31" s="71">
        <v>378</v>
      </c>
      <c r="EF31" s="71">
        <v>54</v>
      </c>
    </row>
    <row r="32" ht="14.3" customHeight="1" spans="1:136">
      <c r="A32" s="70"/>
      <c r="B32" s="70" t="s">
        <v>204</v>
      </c>
      <c r="C32" s="71">
        <v>25656.45</v>
      </c>
      <c r="D32" s="71">
        <v>3504</v>
      </c>
      <c r="E32" s="71">
        <v>194.666666666667</v>
      </c>
      <c r="F32" s="72">
        <v>0.0590624841977514</v>
      </c>
      <c r="G32" s="71">
        <v>32678.14</v>
      </c>
      <c r="H32" s="71">
        <v>4964</v>
      </c>
      <c r="I32" s="71">
        <v>123.6</v>
      </c>
      <c r="J32" s="71">
        <v>32</v>
      </c>
      <c r="K32" s="71">
        <v>817.7</v>
      </c>
      <c r="L32" s="71">
        <v>221</v>
      </c>
      <c r="M32" s="71">
        <v>130.8</v>
      </c>
      <c r="N32" s="71">
        <v>34</v>
      </c>
      <c r="O32" s="71">
        <v>832.5</v>
      </c>
      <c r="P32" s="71">
        <v>225</v>
      </c>
      <c r="Q32" s="71">
        <v>267.3</v>
      </c>
      <c r="R32" s="71">
        <v>27</v>
      </c>
      <c r="S32" s="71">
        <v>226.2</v>
      </c>
      <c r="T32" s="71">
        <v>29</v>
      </c>
      <c r="U32" s="71">
        <v>579.5</v>
      </c>
      <c r="V32" s="71">
        <v>61</v>
      </c>
      <c r="W32" s="71">
        <v>14.4</v>
      </c>
      <c r="X32" s="71">
        <v>2</v>
      </c>
      <c r="Y32" s="71">
        <v>663.3</v>
      </c>
      <c r="Z32" s="71">
        <v>67</v>
      </c>
      <c r="AA32" s="71">
        <v>1184</v>
      </c>
      <c r="AB32" s="71">
        <v>148</v>
      </c>
      <c r="AC32" s="71">
        <v>511.4</v>
      </c>
      <c r="AD32" s="71">
        <v>67</v>
      </c>
      <c r="AE32" s="71">
        <v>677.78</v>
      </c>
      <c r="AF32" s="71">
        <v>112</v>
      </c>
      <c r="AG32" s="71">
        <v>237.6</v>
      </c>
      <c r="AH32" s="71">
        <v>24</v>
      </c>
      <c r="AI32" s="71">
        <v>-7.8</v>
      </c>
      <c r="AJ32" s="71">
        <v>-1</v>
      </c>
      <c r="AK32" s="71">
        <v>654.51</v>
      </c>
      <c r="AL32" s="71">
        <v>83</v>
      </c>
      <c r="AM32" s="71">
        <v>792.35</v>
      </c>
      <c r="AN32" s="71">
        <v>139</v>
      </c>
      <c r="AO32" s="71">
        <v>901.65</v>
      </c>
      <c r="AP32" s="71">
        <v>218</v>
      </c>
      <c r="AQ32" s="71">
        <v>332.73</v>
      </c>
      <c r="AR32" s="71">
        <v>95</v>
      </c>
      <c r="AS32" s="71">
        <v>754.6</v>
      </c>
      <c r="AT32" s="71">
        <v>110</v>
      </c>
      <c r="AU32" s="71">
        <v>1380.04</v>
      </c>
      <c r="AV32" s="71">
        <v>241</v>
      </c>
      <c r="AW32" s="71">
        <v>543.1</v>
      </c>
      <c r="AX32" s="71">
        <v>39</v>
      </c>
      <c r="AY32" s="71">
        <v>2640</v>
      </c>
      <c r="AZ32" s="71">
        <v>200</v>
      </c>
      <c r="BA32" s="71">
        <v>2036.6</v>
      </c>
      <c r="BB32" s="71">
        <v>680</v>
      </c>
      <c r="BC32" s="71">
        <v>1612</v>
      </c>
      <c r="BD32" s="71">
        <v>520</v>
      </c>
      <c r="BE32" s="71">
        <v>1121.7</v>
      </c>
      <c r="BF32" s="71">
        <v>115</v>
      </c>
      <c r="BG32" s="71">
        <v>561</v>
      </c>
      <c r="BH32" s="71">
        <v>66</v>
      </c>
      <c r="BI32" s="71">
        <v>451.5</v>
      </c>
      <c r="BJ32" s="71">
        <v>46</v>
      </c>
      <c r="BK32" s="71">
        <v>1130.5</v>
      </c>
      <c r="BL32" s="71">
        <v>133</v>
      </c>
      <c r="BM32" s="71">
        <v>1509.3</v>
      </c>
      <c r="BN32" s="71">
        <v>117</v>
      </c>
      <c r="BO32" s="71">
        <v>1290.92</v>
      </c>
      <c r="BP32" s="71">
        <v>128</v>
      </c>
      <c r="BQ32" s="71">
        <v>65.55</v>
      </c>
      <c r="BR32" s="71">
        <v>7</v>
      </c>
      <c r="BS32" s="71">
        <v>112.02</v>
      </c>
      <c r="BT32" s="71">
        <v>14</v>
      </c>
      <c r="BU32" s="71">
        <v>548.8</v>
      </c>
      <c r="BV32" s="71">
        <v>56</v>
      </c>
      <c r="BW32" s="71">
        <v>679.89</v>
      </c>
      <c r="BX32" s="71">
        <v>85</v>
      </c>
      <c r="BY32" s="71">
        <v>1133.24</v>
      </c>
      <c r="BZ32" s="71">
        <v>216</v>
      </c>
      <c r="CA32" s="71">
        <v>130.68</v>
      </c>
      <c r="CB32" s="71">
        <v>33</v>
      </c>
      <c r="CC32" s="71">
        <v>431.2</v>
      </c>
      <c r="CD32" s="71">
        <v>44</v>
      </c>
      <c r="CE32" s="71">
        <v>512.27</v>
      </c>
      <c r="CF32" s="71">
        <v>65</v>
      </c>
      <c r="CG32" s="71">
        <v>584.72</v>
      </c>
      <c r="CH32" s="71">
        <v>110</v>
      </c>
      <c r="CI32" s="71">
        <v>172.23</v>
      </c>
      <c r="CJ32" s="71">
        <v>41</v>
      </c>
      <c r="CK32" s="71">
        <v>3249.15</v>
      </c>
      <c r="CL32" s="71">
        <v>99</v>
      </c>
      <c r="CM32" s="71">
        <v>5529.58</v>
      </c>
      <c r="CN32" s="71">
        <v>187</v>
      </c>
      <c r="CO32" s="71">
        <v>465.4</v>
      </c>
      <c r="CP32" s="71">
        <v>26</v>
      </c>
      <c r="CQ32" s="71">
        <v>1145.9</v>
      </c>
      <c r="CR32" s="71">
        <v>86</v>
      </c>
      <c r="CS32" s="71">
        <v>1360.4</v>
      </c>
      <c r="CT32" s="71">
        <v>76</v>
      </c>
      <c r="CU32" s="71">
        <v>1067.14</v>
      </c>
      <c r="CV32" s="71">
        <v>80</v>
      </c>
      <c r="CW32" s="71">
        <v>1770.75</v>
      </c>
      <c r="CX32" s="71">
        <v>770</v>
      </c>
      <c r="CY32" s="71">
        <v>2458.8</v>
      </c>
      <c r="CZ32" s="71">
        <v>1366</v>
      </c>
      <c r="DA32" s="71">
        <v>22</v>
      </c>
      <c r="DB32" s="71">
        <v>4</v>
      </c>
      <c r="DC32" s="71">
        <v>200.2</v>
      </c>
      <c r="DD32" s="71">
        <v>44</v>
      </c>
      <c r="DE32" s="71">
        <v>5.5</v>
      </c>
      <c r="DF32" s="71">
        <v>1</v>
      </c>
      <c r="DG32" s="71">
        <v>213.85</v>
      </c>
      <c r="DH32" s="71">
        <v>47</v>
      </c>
      <c r="DI32" s="71">
        <v>461.1</v>
      </c>
      <c r="DJ32" s="71">
        <v>116</v>
      </c>
      <c r="DK32" s="71">
        <v>355.05</v>
      </c>
      <c r="DL32" s="71">
        <v>99</v>
      </c>
      <c r="DM32" s="71">
        <v>1734.2</v>
      </c>
      <c r="DN32" s="71">
        <v>58</v>
      </c>
      <c r="DO32" s="71">
        <v>1402.73</v>
      </c>
      <c r="DP32" s="71">
        <v>54</v>
      </c>
      <c r="DQ32" s="71">
        <v>140.8</v>
      </c>
      <c r="DR32" s="71">
        <v>16</v>
      </c>
      <c r="DS32" s="71">
        <v>1441.95</v>
      </c>
      <c r="DT32" s="71">
        <v>212</v>
      </c>
      <c r="DU32" s="71">
        <v>636.8</v>
      </c>
      <c r="DV32" s="71">
        <v>32</v>
      </c>
      <c r="DW32" s="71">
        <v>2037.76</v>
      </c>
      <c r="DX32" s="71">
        <v>128</v>
      </c>
      <c r="DY32" s="71">
        <v>2194.89</v>
      </c>
      <c r="DZ32" s="71">
        <v>110</v>
      </c>
      <c r="EA32" s="71">
        <v>984.77</v>
      </c>
      <c r="EB32" s="71">
        <v>58</v>
      </c>
      <c r="EC32" s="71">
        <v>365.49</v>
      </c>
      <c r="ED32" s="71">
        <v>43</v>
      </c>
      <c r="EE32" s="71">
        <v>749</v>
      </c>
      <c r="EF32" s="71">
        <v>107</v>
      </c>
    </row>
    <row r="33" ht="14.3" customHeight="1" spans="1:136">
      <c r="A33" s="70"/>
      <c r="B33" s="70" t="s">
        <v>205</v>
      </c>
      <c r="C33" s="71">
        <v>23207.63</v>
      </c>
      <c r="D33" s="71">
        <v>3449</v>
      </c>
      <c r="E33" s="71">
        <v>191.611111111111</v>
      </c>
      <c r="F33" s="72">
        <v>0.0581354189492137</v>
      </c>
      <c r="G33" s="71">
        <v>27360.05</v>
      </c>
      <c r="H33" s="71">
        <v>4175</v>
      </c>
      <c r="I33" s="71">
        <v>161.52</v>
      </c>
      <c r="J33" s="71">
        <v>43</v>
      </c>
      <c r="K33" s="71">
        <v>236.8</v>
      </c>
      <c r="L33" s="71">
        <v>64</v>
      </c>
      <c r="M33" s="71">
        <v>222</v>
      </c>
      <c r="N33" s="71">
        <v>59</v>
      </c>
      <c r="O33" s="71">
        <v>295.62</v>
      </c>
      <c r="P33" s="71">
        <v>81</v>
      </c>
      <c r="Q33" s="71">
        <v>247.5</v>
      </c>
      <c r="R33" s="71">
        <v>25</v>
      </c>
      <c r="S33" s="71">
        <v>335.4</v>
      </c>
      <c r="T33" s="71">
        <v>43</v>
      </c>
      <c r="U33" s="71">
        <v>85.5</v>
      </c>
      <c r="V33" s="71">
        <v>9</v>
      </c>
      <c r="W33" s="71">
        <v>72</v>
      </c>
      <c r="X33" s="71">
        <v>10</v>
      </c>
      <c r="Y33" s="71">
        <v>524.7</v>
      </c>
      <c r="Z33" s="71">
        <v>53</v>
      </c>
      <c r="AA33" s="71">
        <v>1168.37</v>
      </c>
      <c r="AB33" s="71">
        <v>146</v>
      </c>
      <c r="AC33" s="71">
        <v>0</v>
      </c>
      <c r="AD33" s="71">
        <v>0</v>
      </c>
      <c r="AE33" s="71">
        <v>0</v>
      </c>
      <c r="AF33" s="71">
        <v>0</v>
      </c>
      <c r="AG33" s="71">
        <v>267.3</v>
      </c>
      <c r="AH33" s="71">
        <v>27</v>
      </c>
      <c r="AI33" s="71">
        <v>132.6</v>
      </c>
      <c r="AJ33" s="71">
        <v>17</v>
      </c>
      <c r="AK33" s="71">
        <v>418.24</v>
      </c>
      <c r="AL33" s="71">
        <v>54</v>
      </c>
      <c r="AM33" s="71">
        <v>666.76</v>
      </c>
      <c r="AN33" s="71">
        <v>114</v>
      </c>
      <c r="AO33" s="71">
        <v>1734.39</v>
      </c>
      <c r="AP33" s="71">
        <v>442</v>
      </c>
      <c r="AQ33" s="71">
        <v>711.66</v>
      </c>
      <c r="AR33" s="71">
        <v>203</v>
      </c>
      <c r="AS33" s="71">
        <v>1177.3</v>
      </c>
      <c r="AT33" s="71">
        <v>172</v>
      </c>
      <c r="AU33" s="71">
        <v>794.35</v>
      </c>
      <c r="AV33" s="71">
        <v>138</v>
      </c>
      <c r="AW33" s="71">
        <v>1516.1</v>
      </c>
      <c r="AX33" s="71">
        <v>109</v>
      </c>
      <c r="AY33" s="71">
        <v>2191.2</v>
      </c>
      <c r="AZ33" s="71">
        <v>166</v>
      </c>
      <c r="BA33" s="71">
        <v>2088.25</v>
      </c>
      <c r="BB33" s="71">
        <v>660</v>
      </c>
      <c r="BC33" s="71">
        <v>3069</v>
      </c>
      <c r="BD33" s="71">
        <v>990</v>
      </c>
      <c r="BE33" s="71">
        <v>1043.94</v>
      </c>
      <c r="BF33" s="71">
        <v>108</v>
      </c>
      <c r="BG33" s="71">
        <v>935</v>
      </c>
      <c r="BH33" s="71">
        <v>110</v>
      </c>
      <c r="BI33" s="71">
        <v>572.4</v>
      </c>
      <c r="BJ33" s="71">
        <v>59</v>
      </c>
      <c r="BK33" s="71">
        <v>1147.5</v>
      </c>
      <c r="BL33" s="71">
        <v>135</v>
      </c>
      <c r="BM33" s="71">
        <v>1083.6</v>
      </c>
      <c r="BN33" s="71">
        <v>84</v>
      </c>
      <c r="BO33" s="71">
        <v>1648.08</v>
      </c>
      <c r="BP33" s="71">
        <v>161</v>
      </c>
      <c r="BQ33" s="71">
        <v>186.2</v>
      </c>
      <c r="BR33" s="71">
        <v>20</v>
      </c>
      <c r="BS33" s="71">
        <v>159.78</v>
      </c>
      <c r="BT33" s="71">
        <v>20</v>
      </c>
      <c r="BU33" s="71">
        <v>98</v>
      </c>
      <c r="BV33" s="71">
        <v>10</v>
      </c>
      <c r="BW33" s="71">
        <v>847.85</v>
      </c>
      <c r="BX33" s="71">
        <v>106</v>
      </c>
      <c r="BY33" s="71">
        <v>1088.62</v>
      </c>
      <c r="BZ33" s="71">
        <v>207</v>
      </c>
      <c r="CA33" s="71">
        <v>0</v>
      </c>
      <c r="CB33" s="71">
        <v>0</v>
      </c>
      <c r="CC33" s="71">
        <v>9.8</v>
      </c>
      <c r="CD33" s="71">
        <v>1</v>
      </c>
      <c r="CE33" s="71">
        <v>551.14</v>
      </c>
      <c r="CF33" s="71">
        <v>70</v>
      </c>
      <c r="CG33" s="71">
        <v>1264.31</v>
      </c>
      <c r="CH33" s="71">
        <v>235</v>
      </c>
      <c r="CI33" s="71">
        <v>268.83</v>
      </c>
      <c r="CJ33" s="71">
        <v>64</v>
      </c>
      <c r="CK33" s="71">
        <v>1345.46</v>
      </c>
      <c r="CL33" s="71">
        <v>43</v>
      </c>
      <c r="CM33" s="71">
        <v>2158.61</v>
      </c>
      <c r="CN33" s="71">
        <v>73</v>
      </c>
      <c r="CO33" s="71">
        <v>304.3</v>
      </c>
      <c r="CP33" s="71">
        <v>17</v>
      </c>
      <c r="CQ33" s="71">
        <v>987.05</v>
      </c>
      <c r="CR33" s="71">
        <v>74</v>
      </c>
      <c r="CS33" s="71">
        <v>1324.6</v>
      </c>
      <c r="CT33" s="71">
        <v>74</v>
      </c>
      <c r="CU33" s="71">
        <v>1772.71</v>
      </c>
      <c r="CV33" s="71">
        <v>133</v>
      </c>
      <c r="CW33" s="71">
        <v>1001.9</v>
      </c>
      <c r="CX33" s="71">
        <v>431</v>
      </c>
      <c r="CY33" s="71">
        <v>1051.2</v>
      </c>
      <c r="CZ33" s="71">
        <v>584</v>
      </c>
      <c r="DA33" s="71">
        <v>344</v>
      </c>
      <c r="DB33" s="71">
        <v>62</v>
      </c>
      <c r="DC33" s="71">
        <v>427.7</v>
      </c>
      <c r="DD33" s="71">
        <v>94</v>
      </c>
      <c r="DE33" s="71">
        <v>341</v>
      </c>
      <c r="DF33" s="71">
        <v>62</v>
      </c>
      <c r="DG33" s="71">
        <v>313.95</v>
      </c>
      <c r="DH33" s="71">
        <v>69</v>
      </c>
      <c r="DI33" s="71">
        <v>632.25</v>
      </c>
      <c r="DJ33" s="71">
        <v>164</v>
      </c>
      <c r="DK33" s="71">
        <v>356.04</v>
      </c>
      <c r="DL33" s="71">
        <v>101</v>
      </c>
      <c r="DM33" s="71">
        <v>328.9</v>
      </c>
      <c r="DN33" s="71">
        <v>11</v>
      </c>
      <c r="DO33" s="71">
        <v>182</v>
      </c>
      <c r="DP33" s="71">
        <v>7</v>
      </c>
      <c r="DQ33" s="71">
        <v>140.8</v>
      </c>
      <c r="DR33" s="71">
        <v>16</v>
      </c>
      <c r="DS33" s="71">
        <v>593.03</v>
      </c>
      <c r="DT33" s="71">
        <v>87</v>
      </c>
      <c r="DU33" s="71">
        <v>577.1</v>
      </c>
      <c r="DV33" s="71">
        <v>29</v>
      </c>
      <c r="DW33" s="71">
        <v>1194</v>
      </c>
      <c r="DX33" s="71">
        <v>75</v>
      </c>
      <c r="DY33" s="71">
        <v>2985</v>
      </c>
      <c r="DZ33" s="71">
        <v>150</v>
      </c>
      <c r="EA33" s="71">
        <v>2463.5</v>
      </c>
      <c r="EB33" s="71">
        <v>152</v>
      </c>
      <c r="EC33" s="71">
        <v>92.65</v>
      </c>
      <c r="ED33" s="71">
        <v>13</v>
      </c>
      <c r="EE33" s="71">
        <v>628.32</v>
      </c>
      <c r="EF33" s="71">
        <v>88</v>
      </c>
    </row>
    <row r="34" ht="14.3" customHeight="1" spans="1:136">
      <c r="A34" s="70"/>
      <c r="B34" s="70" t="s">
        <v>206</v>
      </c>
      <c r="C34" s="71">
        <v>22441.79</v>
      </c>
      <c r="D34" s="71">
        <v>3903</v>
      </c>
      <c r="E34" s="71">
        <v>216.833333333333</v>
      </c>
      <c r="F34" s="72">
        <v>0.0657879211825981</v>
      </c>
      <c r="G34" s="71">
        <v>29548.95</v>
      </c>
      <c r="H34" s="71">
        <v>5593</v>
      </c>
      <c r="I34" s="71">
        <v>122.4</v>
      </c>
      <c r="J34" s="71">
        <v>30</v>
      </c>
      <c r="K34" s="71">
        <v>687.76</v>
      </c>
      <c r="L34" s="71">
        <v>193</v>
      </c>
      <c r="M34" s="71">
        <v>148.8</v>
      </c>
      <c r="N34" s="71">
        <v>38</v>
      </c>
      <c r="O34" s="71">
        <v>712.43</v>
      </c>
      <c r="P34" s="71">
        <v>197</v>
      </c>
      <c r="Q34" s="71">
        <v>99</v>
      </c>
      <c r="R34" s="71">
        <v>10</v>
      </c>
      <c r="S34" s="71">
        <v>257.4</v>
      </c>
      <c r="T34" s="71">
        <v>33</v>
      </c>
      <c r="U34" s="71">
        <v>143.3</v>
      </c>
      <c r="V34" s="71">
        <v>15</v>
      </c>
      <c r="W34" s="71">
        <v>813.6</v>
      </c>
      <c r="X34" s="71">
        <v>113</v>
      </c>
      <c r="Y34" s="71">
        <v>1079.08</v>
      </c>
      <c r="Z34" s="71">
        <v>109</v>
      </c>
      <c r="AA34" s="71">
        <v>1240</v>
      </c>
      <c r="AB34" s="71">
        <v>155</v>
      </c>
      <c r="AC34" s="71">
        <v>99.1</v>
      </c>
      <c r="AD34" s="71">
        <v>11</v>
      </c>
      <c r="AE34" s="71">
        <v>144.72</v>
      </c>
      <c r="AF34" s="71">
        <v>24</v>
      </c>
      <c r="AG34" s="71">
        <v>465.3</v>
      </c>
      <c r="AH34" s="71">
        <v>47</v>
      </c>
      <c r="AI34" s="71">
        <v>514.8</v>
      </c>
      <c r="AJ34" s="71">
        <v>66</v>
      </c>
      <c r="AK34" s="71">
        <v>570.83</v>
      </c>
      <c r="AL34" s="71">
        <v>76</v>
      </c>
      <c r="AM34" s="71">
        <v>933.45</v>
      </c>
      <c r="AN34" s="71">
        <v>164</v>
      </c>
      <c r="AO34" s="71">
        <v>1281.45</v>
      </c>
      <c r="AP34" s="71">
        <v>333</v>
      </c>
      <c r="AQ34" s="71">
        <v>389.3</v>
      </c>
      <c r="AR34" s="71">
        <v>111</v>
      </c>
      <c r="AS34" s="71">
        <v>777</v>
      </c>
      <c r="AT34" s="71">
        <v>112</v>
      </c>
      <c r="AU34" s="71">
        <v>1726.65</v>
      </c>
      <c r="AV34" s="71">
        <v>300</v>
      </c>
      <c r="AW34" s="71">
        <v>792.3</v>
      </c>
      <c r="AX34" s="71">
        <v>57</v>
      </c>
      <c r="AY34" s="71">
        <v>2164.8</v>
      </c>
      <c r="AZ34" s="71">
        <v>164</v>
      </c>
      <c r="BA34" s="71">
        <v>953.38</v>
      </c>
      <c r="BB34" s="71">
        <v>300</v>
      </c>
      <c r="BC34" s="71">
        <v>2263</v>
      </c>
      <c r="BD34" s="71">
        <v>730</v>
      </c>
      <c r="BE34" s="71">
        <v>113.1</v>
      </c>
      <c r="BF34" s="71">
        <v>12</v>
      </c>
      <c r="BG34" s="71">
        <v>102</v>
      </c>
      <c r="BH34" s="71">
        <v>12</v>
      </c>
      <c r="BI34" s="71">
        <v>75.9</v>
      </c>
      <c r="BJ34" s="71">
        <v>8</v>
      </c>
      <c r="BK34" s="71">
        <v>102</v>
      </c>
      <c r="BL34" s="71">
        <v>12</v>
      </c>
      <c r="BM34" s="71">
        <v>967.5</v>
      </c>
      <c r="BN34" s="71">
        <v>75</v>
      </c>
      <c r="BO34" s="71">
        <v>1375.37</v>
      </c>
      <c r="BP34" s="71">
        <v>136</v>
      </c>
      <c r="BQ34" s="71">
        <v>65.55</v>
      </c>
      <c r="BR34" s="71">
        <v>7</v>
      </c>
      <c r="BS34" s="71">
        <v>23.89</v>
      </c>
      <c r="BT34" s="71">
        <v>3</v>
      </c>
      <c r="BU34" s="71">
        <v>686</v>
      </c>
      <c r="BV34" s="71">
        <v>70</v>
      </c>
      <c r="BW34" s="71">
        <v>499.14</v>
      </c>
      <c r="BX34" s="71">
        <v>62</v>
      </c>
      <c r="BY34" s="71">
        <v>490.57</v>
      </c>
      <c r="BZ34" s="71">
        <v>93</v>
      </c>
      <c r="CA34" s="71">
        <v>7.92</v>
      </c>
      <c r="CB34" s="71">
        <v>2</v>
      </c>
      <c r="CC34" s="71">
        <v>548.8</v>
      </c>
      <c r="CD34" s="71">
        <v>56</v>
      </c>
      <c r="CE34" s="71">
        <v>347</v>
      </c>
      <c r="CF34" s="71">
        <v>44</v>
      </c>
      <c r="CG34" s="71">
        <v>1681.92</v>
      </c>
      <c r="CH34" s="71">
        <v>317</v>
      </c>
      <c r="CI34" s="71">
        <v>130.2</v>
      </c>
      <c r="CJ34" s="71">
        <v>31</v>
      </c>
      <c r="CK34" s="71">
        <v>1305.45</v>
      </c>
      <c r="CL34" s="71">
        <v>60</v>
      </c>
      <c r="CM34" s="71">
        <v>1064.64</v>
      </c>
      <c r="CN34" s="71">
        <v>36</v>
      </c>
      <c r="CO34" s="71">
        <v>196.9</v>
      </c>
      <c r="CP34" s="71">
        <v>11</v>
      </c>
      <c r="CQ34" s="71">
        <v>455.37</v>
      </c>
      <c r="CR34" s="71">
        <v>34</v>
      </c>
      <c r="CS34" s="71">
        <v>662.3</v>
      </c>
      <c r="CT34" s="71">
        <v>37</v>
      </c>
      <c r="CU34" s="71">
        <v>827.89</v>
      </c>
      <c r="CV34" s="71">
        <v>62</v>
      </c>
      <c r="CW34" s="71">
        <v>3551.1</v>
      </c>
      <c r="CX34" s="71">
        <v>1527</v>
      </c>
      <c r="CY34" s="71">
        <v>3362.4</v>
      </c>
      <c r="CZ34" s="71">
        <v>1868</v>
      </c>
      <c r="DA34" s="71">
        <v>297</v>
      </c>
      <c r="DB34" s="71">
        <v>54</v>
      </c>
      <c r="DC34" s="71">
        <v>846.3</v>
      </c>
      <c r="DD34" s="71">
        <v>186</v>
      </c>
      <c r="DE34" s="71">
        <v>236.5</v>
      </c>
      <c r="DF34" s="71">
        <v>43</v>
      </c>
      <c r="DG34" s="71">
        <v>928.2</v>
      </c>
      <c r="DH34" s="71">
        <v>204</v>
      </c>
      <c r="DI34" s="71">
        <v>609.3</v>
      </c>
      <c r="DJ34" s="71">
        <v>154</v>
      </c>
      <c r="DK34" s="71">
        <v>799.31</v>
      </c>
      <c r="DL34" s="71">
        <v>227</v>
      </c>
      <c r="DM34" s="71">
        <v>956.8</v>
      </c>
      <c r="DN34" s="71">
        <v>32</v>
      </c>
      <c r="DO34" s="71">
        <v>2280.95</v>
      </c>
      <c r="DP34" s="71">
        <v>88</v>
      </c>
      <c r="DQ34" s="71">
        <v>510.4</v>
      </c>
      <c r="DR34" s="71">
        <v>58</v>
      </c>
      <c r="DS34" s="71">
        <v>551.3</v>
      </c>
      <c r="DT34" s="71">
        <v>81</v>
      </c>
      <c r="DU34" s="71">
        <v>497.5</v>
      </c>
      <c r="DV34" s="71">
        <v>25</v>
      </c>
      <c r="DW34" s="71">
        <v>2196.96</v>
      </c>
      <c r="DX34" s="71">
        <v>138</v>
      </c>
      <c r="DY34" s="71">
        <v>2427.8</v>
      </c>
      <c r="DZ34" s="71">
        <v>122</v>
      </c>
      <c r="EA34" s="71">
        <v>1751.2</v>
      </c>
      <c r="EB34" s="71">
        <v>110</v>
      </c>
      <c r="EC34" s="71">
        <v>29.46</v>
      </c>
      <c r="ED34" s="71">
        <v>4</v>
      </c>
      <c r="EE34" s="71">
        <v>49</v>
      </c>
      <c r="EF34" s="71">
        <v>7</v>
      </c>
    </row>
    <row r="35" ht="14.3" customHeight="1" spans="1:136">
      <c r="A35" s="70"/>
      <c r="B35" s="70" t="s">
        <v>207</v>
      </c>
      <c r="C35" s="71">
        <v>21913.42</v>
      </c>
      <c r="D35" s="71">
        <v>2264</v>
      </c>
      <c r="E35" s="71">
        <v>125.777777777778</v>
      </c>
      <c r="F35" s="72">
        <v>0.0381613767761727</v>
      </c>
      <c r="G35" s="71">
        <v>25329.09</v>
      </c>
      <c r="H35" s="71">
        <v>4097</v>
      </c>
      <c r="I35" s="71">
        <v>58.32</v>
      </c>
      <c r="J35" s="71">
        <v>15</v>
      </c>
      <c r="K35" s="71">
        <v>529.1</v>
      </c>
      <c r="L35" s="71">
        <v>143</v>
      </c>
      <c r="M35" s="71">
        <v>92.4</v>
      </c>
      <c r="N35" s="71">
        <v>23</v>
      </c>
      <c r="O35" s="71">
        <v>499.5</v>
      </c>
      <c r="P35" s="71">
        <v>135</v>
      </c>
      <c r="Q35" s="71">
        <v>168.3</v>
      </c>
      <c r="R35" s="71">
        <v>17</v>
      </c>
      <c r="S35" s="71">
        <v>288.6</v>
      </c>
      <c r="T35" s="71">
        <v>37</v>
      </c>
      <c r="U35" s="71">
        <v>589</v>
      </c>
      <c r="V35" s="71">
        <v>62</v>
      </c>
      <c r="W35" s="71">
        <v>2512.8</v>
      </c>
      <c r="X35" s="71">
        <v>349</v>
      </c>
      <c r="Y35" s="71">
        <v>278.2</v>
      </c>
      <c r="Z35" s="71">
        <v>28</v>
      </c>
      <c r="AA35" s="71">
        <v>832.51</v>
      </c>
      <c r="AB35" s="71">
        <v>104</v>
      </c>
      <c r="AC35" s="71">
        <v>198.6</v>
      </c>
      <c r="AD35" s="71">
        <v>26</v>
      </c>
      <c r="AE35" s="71">
        <v>129.52</v>
      </c>
      <c r="AF35" s="71">
        <v>21</v>
      </c>
      <c r="AG35" s="71">
        <v>287.1</v>
      </c>
      <c r="AH35" s="71">
        <v>29</v>
      </c>
      <c r="AI35" s="71">
        <v>156</v>
      </c>
      <c r="AJ35" s="71">
        <v>20</v>
      </c>
      <c r="AK35" s="71">
        <v>0</v>
      </c>
      <c r="AL35" s="71">
        <v>0</v>
      </c>
      <c r="AM35" s="71">
        <v>707</v>
      </c>
      <c r="AN35" s="71">
        <v>120</v>
      </c>
      <c r="AO35" s="71">
        <v>776.4</v>
      </c>
      <c r="AP35" s="71">
        <v>208</v>
      </c>
      <c r="AQ35" s="71">
        <v>119.96</v>
      </c>
      <c r="AR35" s="71">
        <v>34</v>
      </c>
      <c r="AS35" s="71">
        <v>514.37</v>
      </c>
      <c r="AT35" s="71">
        <v>75</v>
      </c>
      <c r="AU35" s="71">
        <v>1616.61</v>
      </c>
      <c r="AV35" s="71">
        <v>277</v>
      </c>
      <c r="AW35" s="71">
        <v>347.5</v>
      </c>
      <c r="AX35" s="71">
        <v>25</v>
      </c>
      <c r="AY35" s="71">
        <v>1570.89</v>
      </c>
      <c r="AZ35" s="71">
        <v>119</v>
      </c>
      <c r="BA35" s="71">
        <v>1454.36</v>
      </c>
      <c r="BB35" s="71">
        <v>500</v>
      </c>
      <c r="BC35" s="71">
        <v>4011.4</v>
      </c>
      <c r="BD35" s="71">
        <v>1294</v>
      </c>
      <c r="BE35" s="71">
        <v>333.2</v>
      </c>
      <c r="BF35" s="71">
        <v>34</v>
      </c>
      <c r="BG35" s="71">
        <v>705.5</v>
      </c>
      <c r="BH35" s="71">
        <v>83</v>
      </c>
      <c r="BI35" s="71">
        <v>215.6</v>
      </c>
      <c r="BJ35" s="71">
        <v>22</v>
      </c>
      <c r="BK35" s="71">
        <v>850</v>
      </c>
      <c r="BL35" s="71">
        <v>100</v>
      </c>
      <c r="BM35" s="71">
        <v>761.1</v>
      </c>
      <c r="BN35" s="71">
        <v>59</v>
      </c>
      <c r="BO35" s="71">
        <v>635.68</v>
      </c>
      <c r="BP35" s="71">
        <v>62</v>
      </c>
      <c r="BQ35" s="71">
        <v>95</v>
      </c>
      <c r="BR35" s="71">
        <v>10</v>
      </c>
      <c r="BS35" s="71">
        <v>275.42</v>
      </c>
      <c r="BT35" s="71">
        <v>34</v>
      </c>
      <c r="BU35" s="71">
        <v>450.8</v>
      </c>
      <c r="BV35" s="71">
        <v>46</v>
      </c>
      <c r="BW35" s="71">
        <v>189.87</v>
      </c>
      <c r="BX35" s="71">
        <v>24</v>
      </c>
      <c r="BY35" s="71">
        <v>1492.11</v>
      </c>
      <c r="BZ35" s="71">
        <v>300</v>
      </c>
      <c r="CA35" s="71">
        <v>170.28</v>
      </c>
      <c r="CB35" s="71">
        <v>43</v>
      </c>
      <c r="CC35" s="71">
        <v>333.2</v>
      </c>
      <c r="CD35" s="71">
        <v>34</v>
      </c>
      <c r="CE35" s="71">
        <v>228.29</v>
      </c>
      <c r="CF35" s="71">
        <v>29</v>
      </c>
      <c r="CG35" s="71">
        <v>538.52</v>
      </c>
      <c r="CH35" s="71">
        <v>94</v>
      </c>
      <c r="CI35" s="71">
        <v>80</v>
      </c>
      <c r="CJ35" s="71">
        <v>19</v>
      </c>
      <c r="CK35" s="71">
        <v>9645.73</v>
      </c>
      <c r="CL35" s="71">
        <v>284</v>
      </c>
      <c r="CM35" s="71">
        <v>3223.13</v>
      </c>
      <c r="CN35" s="71">
        <v>109</v>
      </c>
      <c r="CO35" s="71">
        <v>35.8</v>
      </c>
      <c r="CP35" s="71">
        <v>2</v>
      </c>
      <c r="CQ35" s="71">
        <v>611.8</v>
      </c>
      <c r="CR35" s="71">
        <v>46</v>
      </c>
      <c r="CS35" s="71">
        <v>71.6</v>
      </c>
      <c r="CT35" s="71">
        <v>4</v>
      </c>
      <c r="CU35" s="71">
        <v>868.46</v>
      </c>
      <c r="CV35" s="71">
        <v>65</v>
      </c>
      <c r="CW35" s="71">
        <v>353.64</v>
      </c>
      <c r="CX35" s="71">
        <v>151</v>
      </c>
      <c r="CY35" s="71">
        <v>725.4</v>
      </c>
      <c r="CZ35" s="71">
        <v>403</v>
      </c>
      <c r="DA35" s="71">
        <v>22</v>
      </c>
      <c r="DB35" s="71">
        <v>4</v>
      </c>
      <c r="DC35" s="71">
        <v>91</v>
      </c>
      <c r="DD35" s="71">
        <v>20</v>
      </c>
      <c r="DE35" s="71">
        <v>5.5</v>
      </c>
      <c r="DF35" s="71">
        <v>1</v>
      </c>
      <c r="DG35" s="71">
        <v>104.65</v>
      </c>
      <c r="DH35" s="71">
        <v>23</v>
      </c>
      <c r="DI35" s="71">
        <v>298.5</v>
      </c>
      <c r="DJ35" s="71">
        <v>78</v>
      </c>
      <c r="DK35" s="71">
        <v>450.65</v>
      </c>
      <c r="DL35" s="71">
        <v>127</v>
      </c>
      <c r="DM35" s="71">
        <v>627.9</v>
      </c>
      <c r="DN35" s="71">
        <v>21</v>
      </c>
      <c r="DO35" s="71">
        <v>780</v>
      </c>
      <c r="DP35" s="71">
        <v>30</v>
      </c>
      <c r="DQ35" s="71">
        <v>17.6</v>
      </c>
      <c r="DR35" s="71">
        <v>2</v>
      </c>
      <c r="DS35" s="71">
        <v>470.1</v>
      </c>
      <c r="DT35" s="71">
        <v>69</v>
      </c>
      <c r="DU35" s="71">
        <v>338.3</v>
      </c>
      <c r="DV35" s="71">
        <v>17</v>
      </c>
      <c r="DW35" s="71">
        <v>429.84</v>
      </c>
      <c r="DX35" s="71">
        <v>27</v>
      </c>
      <c r="DY35" s="71">
        <v>1293.5</v>
      </c>
      <c r="DZ35" s="71">
        <v>65</v>
      </c>
      <c r="EA35" s="71">
        <v>973.04</v>
      </c>
      <c r="EB35" s="71">
        <v>61</v>
      </c>
      <c r="EC35" s="71">
        <v>219.27</v>
      </c>
      <c r="ED35" s="71">
        <v>28</v>
      </c>
      <c r="EE35" s="71">
        <v>492.09</v>
      </c>
      <c r="EF35" s="71">
        <v>70</v>
      </c>
    </row>
    <row r="36" ht="14.3" customHeight="1" spans="1:136">
      <c r="A36" s="70"/>
      <c r="B36" s="70" t="s">
        <v>208</v>
      </c>
      <c r="C36" s="71">
        <v>19978.27</v>
      </c>
      <c r="D36" s="71">
        <v>2951</v>
      </c>
      <c r="E36" s="71">
        <v>163.944444444444</v>
      </c>
      <c r="F36" s="72">
        <v>0.049741264516999</v>
      </c>
      <c r="G36" s="71">
        <v>25412.11</v>
      </c>
      <c r="H36" s="71">
        <v>4145</v>
      </c>
      <c r="I36" s="71">
        <v>48.72</v>
      </c>
      <c r="J36" s="71">
        <v>13</v>
      </c>
      <c r="K36" s="71">
        <v>745.06</v>
      </c>
      <c r="L36" s="71">
        <v>207</v>
      </c>
      <c r="M36" s="71">
        <v>75.6</v>
      </c>
      <c r="N36" s="71">
        <v>20</v>
      </c>
      <c r="O36" s="71">
        <v>672.62</v>
      </c>
      <c r="P36" s="71">
        <v>188</v>
      </c>
      <c r="Q36" s="71">
        <v>158.4</v>
      </c>
      <c r="R36" s="71">
        <v>16</v>
      </c>
      <c r="S36" s="71">
        <v>210.6</v>
      </c>
      <c r="T36" s="71">
        <v>27</v>
      </c>
      <c r="U36" s="71">
        <v>380</v>
      </c>
      <c r="V36" s="71">
        <v>40</v>
      </c>
      <c r="W36" s="71">
        <v>1562.4</v>
      </c>
      <c r="X36" s="71">
        <v>217</v>
      </c>
      <c r="Y36" s="71">
        <v>277.2</v>
      </c>
      <c r="Z36" s="71">
        <v>28</v>
      </c>
      <c r="AA36" s="71">
        <v>592.11</v>
      </c>
      <c r="AB36" s="71">
        <v>74</v>
      </c>
      <c r="AC36" s="71">
        <v>181.32</v>
      </c>
      <c r="AD36" s="71">
        <v>20</v>
      </c>
      <c r="AE36" s="71">
        <v>30.15</v>
      </c>
      <c r="AF36" s="71">
        <v>5</v>
      </c>
      <c r="AG36" s="71">
        <v>69.3</v>
      </c>
      <c r="AH36" s="71">
        <v>7</v>
      </c>
      <c r="AI36" s="71">
        <v>335.4</v>
      </c>
      <c r="AJ36" s="71">
        <v>43</v>
      </c>
      <c r="AK36" s="71">
        <v>43.61</v>
      </c>
      <c r="AL36" s="71">
        <v>5</v>
      </c>
      <c r="AM36" s="71">
        <v>193.58</v>
      </c>
      <c r="AN36" s="71">
        <v>29</v>
      </c>
      <c r="AO36" s="71">
        <v>1303.95</v>
      </c>
      <c r="AP36" s="71">
        <v>328</v>
      </c>
      <c r="AQ36" s="71">
        <v>957.25</v>
      </c>
      <c r="AR36" s="71">
        <v>272</v>
      </c>
      <c r="AS36" s="71">
        <v>602.6</v>
      </c>
      <c r="AT36" s="71">
        <v>87</v>
      </c>
      <c r="AU36" s="71">
        <v>1608.42</v>
      </c>
      <c r="AV36" s="71">
        <v>279</v>
      </c>
      <c r="AW36" s="71">
        <v>222.4</v>
      </c>
      <c r="AX36" s="71">
        <v>16</v>
      </c>
      <c r="AY36" s="71">
        <v>1689.61</v>
      </c>
      <c r="AZ36" s="71">
        <v>128</v>
      </c>
      <c r="BA36" s="71">
        <v>1898.98</v>
      </c>
      <c r="BB36" s="71">
        <v>710</v>
      </c>
      <c r="BC36" s="71">
        <v>1736</v>
      </c>
      <c r="BD36" s="71">
        <v>560</v>
      </c>
      <c r="BE36" s="71">
        <v>907.4</v>
      </c>
      <c r="BF36" s="71">
        <v>94</v>
      </c>
      <c r="BG36" s="71">
        <v>399.5</v>
      </c>
      <c r="BH36" s="71">
        <v>47</v>
      </c>
      <c r="BI36" s="71">
        <v>731.1</v>
      </c>
      <c r="BJ36" s="71">
        <v>76</v>
      </c>
      <c r="BK36" s="71">
        <v>493</v>
      </c>
      <c r="BL36" s="71">
        <v>58</v>
      </c>
      <c r="BM36" s="71">
        <v>1577.8</v>
      </c>
      <c r="BN36" s="71">
        <v>122</v>
      </c>
      <c r="BO36" s="71">
        <v>1195.43</v>
      </c>
      <c r="BP36" s="71">
        <v>118</v>
      </c>
      <c r="BQ36" s="71">
        <v>225.15</v>
      </c>
      <c r="BR36" s="71">
        <v>24</v>
      </c>
      <c r="BS36" s="71">
        <v>137.12</v>
      </c>
      <c r="BT36" s="71">
        <v>17</v>
      </c>
      <c r="BU36" s="71">
        <v>58.8</v>
      </c>
      <c r="BV36" s="71">
        <v>6</v>
      </c>
      <c r="BW36" s="71">
        <v>339.89</v>
      </c>
      <c r="BX36" s="71">
        <v>42</v>
      </c>
      <c r="BY36" s="71">
        <v>3507.72</v>
      </c>
      <c r="BZ36" s="71">
        <v>709</v>
      </c>
      <c r="CA36" s="71">
        <v>3.96</v>
      </c>
      <c r="CB36" s="71">
        <v>1</v>
      </c>
      <c r="CC36" s="71">
        <v>98</v>
      </c>
      <c r="CD36" s="71">
        <v>10</v>
      </c>
      <c r="CE36" s="71">
        <v>15.73</v>
      </c>
      <c r="CF36" s="71">
        <v>2</v>
      </c>
      <c r="CG36" s="71">
        <v>858</v>
      </c>
      <c r="CH36" s="71">
        <v>144</v>
      </c>
      <c r="CI36" s="71">
        <v>33.61</v>
      </c>
      <c r="CJ36" s="71">
        <v>8</v>
      </c>
      <c r="CK36" s="71">
        <v>2021.4</v>
      </c>
      <c r="CL36" s="71">
        <v>64</v>
      </c>
      <c r="CM36" s="71">
        <v>2631.73</v>
      </c>
      <c r="CN36" s="71">
        <v>89</v>
      </c>
      <c r="CO36" s="71">
        <v>143.2</v>
      </c>
      <c r="CP36" s="71">
        <v>8</v>
      </c>
      <c r="CQ36" s="71">
        <v>266.57</v>
      </c>
      <c r="CR36" s="71">
        <v>20</v>
      </c>
      <c r="CS36" s="71">
        <v>820.24</v>
      </c>
      <c r="CT36" s="71">
        <v>47</v>
      </c>
      <c r="CU36" s="71">
        <v>798.88</v>
      </c>
      <c r="CV36" s="71">
        <v>60</v>
      </c>
      <c r="CW36" s="71">
        <v>85.28</v>
      </c>
      <c r="CX36" s="71">
        <v>37</v>
      </c>
      <c r="CY36" s="71">
        <v>1805.4</v>
      </c>
      <c r="CZ36" s="71">
        <v>1003</v>
      </c>
      <c r="DA36" s="71">
        <v>0</v>
      </c>
      <c r="DB36" s="71">
        <v>0</v>
      </c>
      <c r="DC36" s="71">
        <v>109.2</v>
      </c>
      <c r="DD36" s="71">
        <v>24</v>
      </c>
      <c r="DE36" s="71">
        <v>0</v>
      </c>
      <c r="DF36" s="71">
        <v>0</v>
      </c>
      <c r="DG36" s="71">
        <v>109.2</v>
      </c>
      <c r="DH36" s="71">
        <v>24</v>
      </c>
      <c r="DI36" s="71">
        <v>667.35</v>
      </c>
      <c r="DJ36" s="71">
        <v>172</v>
      </c>
      <c r="DK36" s="71">
        <v>653.08</v>
      </c>
      <c r="DL36" s="71">
        <v>186</v>
      </c>
      <c r="DM36" s="71">
        <v>897</v>
      </c>
      <c r="DN36" s="71">
        <v>30</v>
      </c>
      <c r="DO36" s="71">
        <v>771.62</v>
      </c>
      <c r="DP36" s="71">
        <v>30</v>
      </c>
      <c r="DQ36" s="71">
        <v>8.8</v>
      </c>
      <c r="DR36" s="71">
        <v>1</v>
      </c>
      <c r="DS36" s="71">
        <v>388.58</v>
      </c>
      <c r="DT36" s="71">
        <v>57</v>
      </c>
      <c r="DU36" s="71">
        <v>483.5</v>
      </c>
      <c r="DV36" s="71">
        <v>24</v>
      </c>
      <c r="DW36" s="71">
        <v>3056.64</v>
      </c>
      <c r="DX36" s="71">
        <v>192</v>
      </c>
      <c r="DY36" s="71">
        <v>1578</v>
      </c>
      <c r="DZ36" s="71">
        <v>79</v>
      </c>
      <c r="EA36" s="71">
        <v>1607.92</v>
      </c>
      <c r="EB36" s="71">
        <v>101</v>
      </c>
      <c r="EC36" s="71">
        <v>47.45</v>
      </c>
      <c r="ED36" s="71">
        <v>14</v>
      </c>
      <c r="EE36" s="71">
        <v>261.85</v>
      </c>
      <c r="EF36" s="71">
        <v>37</v>
      </c>
    </row>
    <row r="37" ht="14.3" customHeight="1" spans="1:136">
      <c r="A37" s="70"/>
      <c r="B37" s="70" t="s">
        <v>209</v>
      </c>
      <c r="C37" s="71">
        <v>17579.22</v>
      </c>
      <c r="D37" s="71">
        <v>2922</v>
      </c>
      <c r="E37" s="71">
        <v>162.333333333333</v>
      </c>
      <c r="F37" s="72">
        <v>0.0492524482950427</v>
      </c>
      <c r="G37" s="71">
        <v>20109.59</v>
      </c>
      <c r="H37" s="71">
        <v>3511</v>
      </c>
      <c r="I37" s="71">
        <v>195.6</v>
      </c>
      <c r="J37" s="71">
        <v>54</v>
      </c>
      <c r="K37" s="71">
        <v>721.91</v>
      </c>
      <c r="L37" s="71">
        <v>201</v>
      </c>
      <c r="M37" s="71">
        <v>226.8</v>
      </c>
      <c r="N37" s="71">
        <v>61</v>
      </c>
      <c r="O37" s="71">
        <v>641.05</v>
      </c>
      <c r="P37" s="71">
        <v>178</v>
      </c>
      <c r="Q37" s="71">
        <v>148.5</v>
      </c>
      <c r="R37" s="71">
        <v>15</v>
      </c>
      <c r="S37" s="71">
        <v>187.2</v>
      </c>
      <c r="T37" s="71">
        <v>24</v>
      </c>
      <c r="U37" s="71">
        <v>115.6</v>
      </c>
      <c r="V37" s="71">
        <v>12</v>
      </c>
      <c r="W37" s="71">
        <v>86.4</v>
      </c>
      <c r="X37" s="71">
        <v>12</v>
      </c>
      <c r="Y37" s="71">
        <v>259.4</v>
      </c>
      <c r="Z37" s="71">
        <v>26</v>
      </c>
      <c r="AA37" s="71">
        <v>456</v>
      </c>
      <c r="AB37" s="71">
        <v>57</v>
      </c>
      <c r="AC37" s="71">
        <v>690.2</v>
      </c>
      <c r="AD37" s="71">
        <v>91</v>
      </c>
      <c r="AE37" s="71">
        <v>611.53</v>
      </c>
      <c r="AF37" s="71">
        <v>100</v>
      </c>
      <c r="AG37" s="71">
        <v>316.8</v>
      </c>
      <c r="AH37" s="71">
        <v>32</v>
      </c>
      <c r="AI37" s="71">
        <v>343.2</v>
      </c>
      <c r="AJ37" s="71">
        <v>44</v>
      </c>
      <c r="AK37" s="71">
        <v>47.6</v>
      </c>
      <c r="AL37" s="71">
        <v>7</v>
      </c>
      <c r="AM37" s="71">
        <v>539.9</v>
      </c>
      <c r="AN37" s="71">
        <v>91</v>
      </c>
      <c r="AO37" s="71">
        <v>1736.85</v>
      </c>
      <c r="AP37" s="71">
        <v>452</v>
      </c>
      <c r="AQ37" s="71">
        <v>444.96</v>
      </c>
      <c r="AR37" s="71">
        <v>127</v>
      </c>
      <c r="AS37" s="71">
        <v>718.2</v>
      </c>
      <c r="AT37" s="71">
        <v>104</v>
      </c>
      <c r="AU37" s="71">
        <v>2045.15</v>
      </c>
      <c r="AV37" s="71">
        <v>351</v>
      </c>
      <c r="AW37" s="71">
        <v>97.3</v>
      </c>
      <c r="AX37" s="71">
        <v>7</v>
      </c>
      <c r="AY37" s="71">
        <v>818.4</v>
      </c>
      <c r="AZ37" s="71">
        <v>62</v>
      </c>
      <c r="BA37" s="71">
        <v>671.8</v>
      </c>
      <c r="BB37" s="71">
        <v>210</v>
      </c>
      <c r="BC37" s="71">
        <v>1457</v>
      </c>
      <c r="BD37" s="71">
        <v>470</v>
      </c>
      <c r="BE37" s="71">
        <v>909.5</v>
      </c>
      <c r="BF37" s="71">
        <v>93</v>
      </c>
      <c r="BG37" s="71">
        <v>399.5</v>
      </c>
      <c r="BH37" s="71">
        <v>47</v>
      </c>
      <c r="BI37" s="71">
        <v>361.3</v>
      </c>
      <c r="BJ37" s="71">
        <v>37</v>
      </c>
      <c r="BK37" s="71">
        <v>433.5</v>
      </c>
      <c r="BL37" s="71">
        <v>51</v>
      </c>
      <c r="BM37" s="71">
        <v>1754.4</v>
      </c>
      <c r="BN37" s="71">
        <v>136</v>
      </c>
      <c r="BO37" s="71">
        <v>821.39</v>
      </c>
      <c r="BP37" s="71">
        <v>81</v>
      </c>
      <c r="BQ37" s="71">
        <v>114</v>
      </c>
      <c r="BR37" s="71">
        <v>12</v>
      </c>
      <c r="BS37" s="71">
        <v>97.05</v>
      </c>
      <c r="BT37" s="71">
        <v>12</v>
      </c>
      <c r="BU37" s="71">
        <v>205.8</v>
      </c>
      <c r="BV37" s="71">
        <v>21</v>
      </c>
      <c r="BW37" s="71">
        <v>190.61</v>
      </c>
      <c r="BX37" s="71">
        <v>24</v>
      </c>
      <c r="BY37" s="71">
        <v>1250.1</v>
      </c>
      <c r="BZ37" s="71">
        <v>243</v>
      </c>
      <c r="CA37" s="71">
        <v>43.56</v>
      </c>
      <c r="CB37" s="71">
        <v>11</v>
      </c>
      <c r="CC37" s="71">
        <v>235.9</v>
      </c>
      <c r="CD37" s="71">
        <v>24</v>
      </c>
      <c r="CE37" s="71">
        <v>354</v>
      </c>
      <c r="CF37" s="71">
        <v>45</v>
      </c>
      <c r="CG37" s="71">
        <v>421.35</v>
      </c>
      <c r="CH37" s="71">
        <v>81</v>
      </c>
      <c r="CI37" s="71">
        <v>88.2</v>
      </c>
      <c r="CJ37" s="71">
        <v>21</v>
      </c>
      <c r="CK37" s="71">
        <v>1273.02</v>
      </c>
      <c r="CL37" s="71">
        <v>36</v>
      </c>
      <c r="CM37" s="71">
        <v>768.82</v>
      </c>
      <c r="CN37" s="71">
        <v>26</v>
      </c>
      <c r="CO37" s="71">
        <v>179</v>
      </c>
      <c r="CP37" s="71">
        <v>10</v>
      </c>
      <c r="CQ37" s="71">
        <v>828.73</v>
      </c>
      <c r="CR37" s="71">
        <v>62</v>
      </c>
      <c r="CS37" s="71">
        <v>501.2</v>
      </c>
      <c r="CT37" s="71">
        <v>28</v>
      </c>
      <c r="CU37" s="71">
        <v>1066.11</v>
      </c>
      <c r="CV37" s="71">
        <v>80</v>
      </c>
      <c r="CW37" s="71">
        <v>1743.7</v>
      </c>
      <c r="CX37" s="71">
        <v>757</v>
      </c>
      <c r="CY37" s="71">
        <v>1468.8</v>
      </c>
      <c r="CZ37" s="71">
        <v>816</v>
      </c>
      <c r="DA37" s="71">
        <v>0</v>
      </c>
      <c r="DB37" s="71">
        <v>0</v>
      </c>
      <c r="DC37" s="71">
        <v>218.4</v>
      </c>
      <c r="DD37" s="71">
        <v>48</v>
      </c>
      <c r="DE37" s="71">
        <v>0</v>
      </c>
      <c r="DF37" s="71">
        <v>0</v>
      </c>
      <c r="DG37" s="71">
        <v>218.4</v>
      </c>
      <c r="DH37" s="71">
        <v>48</v>
      </c>
      <c r="DI37" s="71">
        <v>988.5</v>
      </c>
      <c r="DJ37" s="71">
        <v>260</v>
      </c>
      <c r="DK37" s="71">
        <v>440.73</v>
      </c>
      <c r="DL37" s="71">
        <v>125</v>
      </c>
      <c r="DM37" s="71">
        <v>837.2</v>
      </c>
      <c r="DN37" s="71">
        <v>28</v>
      </c>
      <c r="DO37" s="71">
        <v>1089.86</v>
      </c>
      <c r="DP37" s="71">
        <v>42</v>
      </c>
      <c r="DQ37" s="71">
        <v>61.6</v>
      </c>
      <c r="DR37" s="71">
        <v>7</v>
      </c>
      <c r="DS37" s="71">
        <v>442.64</v>
      </c>
      <c r="DT37" s="71">
        <v>65</v>
      </c>
      <c r="DU37" s="71">
        <v>258.7</v>
      </c>
      <c r="DV37" s="71">
        <v>13</v>
      </c>
      <c r="DW37" s="71">
        <v>1592</v>
      </c>
      <c r="DX37" s="71">
        <v>100</v>
      </c>
      <c r="DY37" s="71">
        <v>1233.8</v>
      </c>
      <c r="DZ37" s="71">
        <v>62</v>
      </c>
      <c r="EA37" s="71">
        <v>1005.59</v>
      </c>
      <c r="EB37" s="71">
        <v>63</v>
      </c>
      <c r="EC37" s="71">
        <v>25.5</v>
      </c>
      <c r="ED37" s="71">
        <v>3</v>
      </c>
      <c r="EE37" s="71">
        <v>189</v>
      </c>
      <c r="EF37" s="71">
        <v>27</v>
      </c>
    </row>
    <row r="38" ht="14.3" customHeight="1" spans="1:136">
      <c r="A38" s="70"/>
      <c r="B38" s="70" t="s">
        <v>210</v>
      </c>
      <c r="C38" s="71">
        <v>14756.06</v>
      </c>
      <c r="D38" s="71">
        <v>1819</v>
      </c>
      <c r="E38" s="71">
        <v>101.055555555556</v>
      </c>
      <c r="F38" s="72">
        <v>0.0306605761289126</v>
      </c>
      <c r="G38" s="71">
        <v>17755.3</v>
      </c>
      <c r="H38" s="71">
        <v>2950</v>
      </c>
      <c r="I38" s="71">
        <v>16.8</v>
      </c>
      <c r="J38" s="71">
        <v>4</v>
      </c>
      <c r="K38" s="71">
        <v>377.4</v>
      </c>
      <c r="L38" s="71">
        <v>102</v>
      </c>
      <c r="M38" s="71">
        <v>16.8</v>
      </c>
      <c r="N38" s="71">
        <v>4</v>
      </c>
      <c r="O38" s="71">
        <v>499.73</v>
      </c>
      <c r="P38" s="71">
        <v>137</v>
      </c>
      <c r="Q38" s="71">
        <v>445.5</v>
      </c>
      <c r="R38" s="71">
        <v>45</v>
      </c>
      <c r="S38" s="71">
        <v>351</v>
      </c>
      <c r="T38" s="71">
        <v>45</v>
      </c>
      <c r="U38" s="71">
        <v>190.4</v>
      </c>
      <c r="V38" s="71">
        <v>20</v>
      </c>
      <c r="W38" s="71">
        <v>50.4</v>
      </c>
      <c r="X38" s="71">
        <v>7</v>
      </c>
      <c r="Y38" s="71">
        <v>496</v>
      </c>
      <c r="Z38" s="71">
        <v>50</v>
      </c>
      <c r="AA38" s="71">
        <v>672</v>
      </c>
      <c r="AB38" s="71">
        <v>84</v>
      </c>
      <c r="AC38" s="71">
        <v>64.5</v>
      </c>
      <c r="AD38" s="71">
        <v>8</v>
      </c>
      <c r="AE38" s="71">
        <v>90.45</v>
      </c>
      <c r="AF38" s="71">
        <v>15</v>
      </c>
      <c r="AG38" s="71">
        <v>693</v>
      </c>
      <c r="AH38" s="71">
        <v>70</v>
      </c>
      <c r="AI38" s="71">
        <v>530.4</v>
      </c>
      <c r="AJ38" s="71">
        <v>68</v>
      </c>
      <c r="AK38" s="71">
        <v>8.9</v>
      </c>
      <c r="AL38" s="71">
        <v>1</v>
      </c>
      <c r="AM38" s="71">
        <v>561.1</v>
      </c>
      <c r="AN38" s="71">
        <v>98</v>
      </c>
      <c r="AO38" s="71">
        <v>607.65</v>
      </c>
      <c r="AP38" s="71">
        <v>147</v>
      </c>
      <c r="AQ38" s="71">
        <v>323.38</v>
      </c>
      <c r="AR38" s="71">
        <v>92</v>
      </c>
      <c r="AS38" s="71">
        <v>720.6</v>
      </c>
      <c r="AT38" s="71">
        <v>105</v>
      </c>
      <c r="AU38" s="71">
        <v>871.47</v>
      </c>
      <c r="AV38" s="71">
        <v>152</v>
      </c>
      <c r="AW38" s="71">
        <v>404.1</v>
      </c>
      <c r="AX38" s="71">
        <v>29</v>
      </c>
      <c r="AY38" s="71">
        <v>937.2</v>
      </c>
      <c r="AZ38" s="71">
        <v>71</v>
      </c>
      <c r="BA38" s="71">
        <v>1454.58</v>
      </c>
      <c r="BB38" s="71">
        <v>470</v>
      </c>
      <c r="BC38" s="71">
        <v>2418</v>
      </c>
      <c r="BD38" s="71">
        <v>780</v>
      </c>
      <c r="BE38" s="71">
        <v>927.3</v>
      </c>
      <c r="BF38" s="71">
        <v>95</v>
      </c>
      <c r="BG38" s="71">
        <v>51</v>
      </c>
      <c r="BH38" s="71">
        <v>6</v>
      </c>
      <c r="BI38" s="71">
        <v>563.4</v>
      </c>
      <c r="BJ38" s="71">
        <v>58</v>
      </c>
      <c r="BK38" s="71">
        <v>331.5</v>
      </c>
      <c r="BL38" s="71">
        <v>39</v>
      </c>
      <c r="BM38" s="71">
        <v>438.6</v>
      </c>
      <c r="BN38" s="71">
        <v>34</v>
      </c>
      <c r="BO38" s="71">
        <v>920.05</v>
      </c>
      <c r="BP38" s="71">
        <v>86</v>
      </c>
      <c r="BQ38" s="71">
        <v>27.55</v>
      </c>
      <c r="BR38" s="71">
        <v>3</v>
      </c>
      <c r="BS38" s="71">
        <v>55.55</v>
      </c>
      <c r="BT38" s="71">
        <v>7</v>
      </c>
      <c r="BU38" s="71">
        <v>422.1</v>
      </c>
      <c r="BV38" s="71">
        <v>43</v>
      </c>
      <c r="BW38" s="71">
        <v>551.37</v>
      </c>
      <c r="BX38" s="71">
        <v>69</v>
      </c>
      <c r="BY38" s="71">
        <v>621.6</v>
      </c>
      <c r="BZ38" s="71">
        <v>118</v>
      </c>
      <c r="CA38" s="71">
        <v>95.04</v>
      </c>
      <c r="CB38" s="71">
        <v>24</v>
      </c>
      <c r="CC38" s="71">
        <v>353.5</v>
      </c>
      <c r="CD38" s="71">
        <v>36</v>
      </c>
      <c r="CE38" s="71">
        <v>425.49</v>
      </c>
      <c r="CF38" s="71">
        <v>54</v>
      </c>
      <c r="CG38" s="71">
        <v>315.06</v>
      </c>
      <c r="CH38" s="71">
        <v>65</v>
      </c>
      <c r="CI38" s="71">
        <v>67.38</v>
      </c>
      <c r="CJ38" s="71">
        <v>16</v>
      </c>
      <c r="CK38" s="71">
        <v>1747.82</v>
      </c>
      <c r="CL38" s="71">
        <v>53</v>
      </c>
      <c r="CM38" s="71">
        <v>2424.74</v>
      </c>
      <c r="CN38" s="71">
        <v>82</v>
      </c>
      <c r="CO38" s="71">
        <v>0</v>
      </c>
      <c r="CP38" s="71">
        <v>0</v>
      </c>
      <c r="CQ38" s="71">
        <v>0</v>
      </c>
      <c r="CR38" s="71">
        <v>0</v>
      </c>
      <c r="CS38" s="71">
        <v>71.6</v>
      </c>
      <c r="CT38" s="71">
        <v>4</v>
      </c>
      <c r="CU38" s="71">
        <v>216</v>
      </c>
      <c r="CV38" s="71">
        <v>16</v>
      </c>
      <c r="CW38" s="71">
        <v>340.4</v>
      </c>
      <c r="CX38" s="71">
        <v>148</v>
      </c>
      <c r="CY38" s="71">
        <v>759.6</v>
      </c>
      <c r="CZ38" s="71">
        <v>422</v>
      </c>
      <c r="DA38" s="71">
        <v>22</v>
      </c>
      <c r="DB38" s="71">
        <v>4</v>
      </c>
      <c r="DC38" s="71">
        <v>282.1</v>
      </c>
      <c r="DD38" s="71">
        <v>62</v>
      </c>
      <c r="DE38" s="71">
        <v>16.5</v>
      </c>
      <c r="DF38" s="71">
        <v>3</v>
      </c>
      <c r="DG38" s="71">
        <v>286.65</v>
      </c>
      <c r="DH38" s="71">
        <v>63</v>
      </c>
      <c r="DI38" s="71">
        <v>133.5</v>
      </c>
      <c r="DJ38" s="71">
        <v>33</v>
      </c>
      <c r="DK38" s="71">
        <v>461.56</v>
      </c>
      <c r="DL38" s="71">
        <v>130</v>
      </c>
      <c r="DM38" s="71">
        <v>2003.3</v>
      </c>
      <c r="DN38" s="71">
        <v>67</v>
      </c>
      <c r="DO38" s="71">
        <v>726.79</v>
      </c>
      <c r="DP38" s="71">
        <v>28</v>
      </c>
      <c r="DQ38" s="71">
        <v>285.6</v>
      </c>
      <c r="DR38" s="71">
        <v>32</v>
      </c>
      <c r="DS38" s="71">
        <v>428.59</v>
      </c>
      <c r="DT38" s="71">
        <v>63</v>
      </c>
      <c r="DU38" s="71">
        <v>199</v>
      </c>
      <c r="DV38" s="71">
        <v>10</v>
      </c>
      <c r="DW38" s="71">
        <v>805.68</v>
      </c>
      <c r="DX38" s="71">
        <v>50</v>
      </c>
      <c r="DY38" s="71">
        <v>1114.4</v>
      </c>
      <c r="DZ38" s="71">
        <v>56</v>
      </c>
      <c r="EA38" s="71">
        <v>1071.68</v>
      </c>
      <c r="EB38" s="71">
        <v>66</v>
      </c>
      <c r="EC38" s="71">
        <v>34</v>
      </c>
      <c r="ED38" s="71">
        <v>4</v>
      </c>
      <c r="EE38" s="71">
        <v>112</v>
      </c>
      <c r="EF38" s="71">
        <v>16</v>
      </c>
    </row>
    <row r="39" ht="14.3" customHeight="1" spans="1:136">
      <c r="A39" s="70"/>
      <c r="B39" s="70" t="s">
        <v>211</v>
      </c>
      <c r="C39" s="71">
        <v>14712.58</v>
      </c>
      <c r="D39" s="71">
        <v>2055</v>
      </c>
      <c r="E39" s="71">
        <v>114.166666666667</v>
      </c>
      <c r="F39" s="72">
        <v>0.0346385288317292</v>
      </c>
      <c r="G39" s="71">
        <v>25664.12</v>
      </c>
      <c r="H39" s="71">
        <v>5579</v>
      </c>
      <c r="I39" s="71">
        <v>75.6</v>
      </c>
      <c r="J39" s="71">
        <v>20</v>
      </c>
      <c r="K39" s="71">
        <v>244.2</v>
      </c>
      <c r="L39" s="71">
        <v>66</v>
      </c>
      <c r="M39" s="71">
        <v>126</v>
      </c>
      <c r="N39" s="71">
        <v>33</v>
      </c>
      <c r="O39" s="71">
        <v>214.6</v>
      </c>
      <c r="P39" s="71">
        <v>58</v>
      </c>
      <c r="Q39" s="71">
        <v>267.3</v>
      </c>
      <c r="R39" s="71">
        <v>27</v>
      </c>
      <c r="S39" s="71">
        <v>904.8</v>
      </c>
      <c r="T39" s="71">
        <v>116</v>
      </c>
      <c r="U39" s="71">
        <v>540.3</v>
      </c>
      <c r="V39" s="71">
        <v>57</v>
      </c>
      <c r="W39" s="71">
        <v>684</v>
      </c>
      <c r="X39" s="71">
        <v>95</v>
      </c>
      <c r="Y39" s="71">
        <v>1377.1</v>
      </c>
      <c r="Z39" s="71">
        <v>139</v>
      </c>
      <c r="AA39" s="71">
        <v>1056.12</v>
      </c>
      <c r="AB39" s="71">
        <v>132</v>
      </c>
      <c r="AC39" s="71">
        <v>59.6</v>
      </c>
      <c r="AD39" s="71">
        <v>8</v>
      </c>
      <c r="AE39" s="71">
        <v>60.3</v>
      </c>
      <c r="AF39" s="71">
        <v>10</v>
      </c>
      <c r="AG39" s="71">
        <v>306.9</v>
      </c>
      <c r="AH39" s="71">
        <v>31</v>
      </c>
      <c r="AI39" s="71">
        <v>429</v>
      </c>
      <c r="AJ39" s="71">
        <v>55</v>
      </c>
      <c r="AK39" s="71">
        <v>137.5</v>
      </c>
      <c r="AL39" s="71">
        <v>16</v>
      </c>
      <c r="AM39" s="71">
        <v>1270.04</v>
      </c>
      <c r="AN39" s="71">
        <v>223</v>
      </c>
      <c r="AO39" s="71">
        <v>821.85</v>
      </c>
      <c r="AP39" s="71">
        <v>207</v>
      </c>
      <c r="AQ39" s="71">
        <v>403.12</v>
      </c>
      <c r="AR39" s="71">
        <v>115</v>
      </c>
      <c r="AS39" s="71">
        <v>606.3</v>
      </c>
      <c r="AT39" s="71">
        <v>89</v>
      </c>
      <c r="AU39" s="71">
        <v>801.48</v>
      </c>
      <c r="AV39" s="71">
        <v>138</v>
      </c>
      <c r="AW39" s="71">
        <v>1125.9</v>
      </c>
      <c r="AX39" s="71">
        <v>81</v>
      </c>
      <c r="AY39" s="71">
        <v>1438.8</v>
      </c>
      <c r="AZ39" s="71">
        <v>109</v>
      </c>
      <c r="BA39" s="71">
        <v>335.8</v>
      </c>
      <c r="BB39" s="71">
        <v>101</v>
      </c>
      <c r="BC39" s="71">
        <v>1934.4</v>
      </c>
      <c r="BD39" s="71">
        <v>624</v>
      </c>
      <c r="BE39" s="71">
        <v>481.9</v>
      </c>
      <c r="BF39" s="71">
        <v>50</v>
      </c>
      <c r="BG39" s="71">
        <v>595</v>
      </c>
      <c r="BH39" s="71">
        <v>70</v>
      </c>
      <c r="BI39" s="71">
        <v>349.8</v>
      </c>
      <c r="BJ39" s="71">
        <v>36</v>
      </c>
      <c r="BK39" s="71">
        <v>731</v>
      </c>
      <c r="BL39" s="71">
        <v>86</v>
      </c>
      <c r="BM39" s="71">
        <v>632.1</v>
      </c>
      <c r="BN39" s="71">
        <v>49</v>
      </c>
      <c r="BO39" s="71">
        <v>505.11</v>
      </c>
      <c r="BP39" s="71">
        <v>49</v>
      </c>
      <c r="BQ39" s="71">
        <v>151.05</v>
      </c>
      <c r="BR39" s="71">
        <v>16</v>
      </c>
      <c r="BS39" s="71">
        <v>1724.69</v>
      </c>
      <c r="BT39" s="71">
        <v>218</v>
      </c>
      <c r="BU39" s="71">
        <v>814.1</v>
      </c>
      <c r="BV39" s="71">
        <v>83</v>
      </c>
      <c r="BW39" s="71">
        <v>1016.48</v>
      </c>
      <c r="BX39" s="71">
        <v>127</v>
      </c>
      <c r="BY39" s="71">
        <v>604.43</v>
      </c>
      <c r="BZ39" s="71">
        <v>117</v>
      </c>
      <c r="CA39" s="71">
        <v>146.52</v>
      </c>
      <c r="CB39" s="71">
        <v>37</v>
      </c>
      <c r="CC39" s="71">
        <v>373.1</v>
      </c>
      <c r="CD39" s="71">
        <v>38</v>
      </c>
      <c r="CE39" s="71">
        <v>1049.03</v>
      </c>
      <c r="CF39" s="71">
        <v>133</v>
      </c>
      <c r="CG39" s="71">
        <v>120</v>
      </c>
      <c r="CH39" s="71">
        <v>24</v>
      </c>
      <c r="CI39" s="71">
        <v>63.01</v>
      </c>
      <c r="CJ39" s="71">
        <v>15</v>
      </c>
      <c r="CK39" s="71">
        <v>1377.5</v>
      </c>
      <c r="CL39" s="71">
        <v>44</v>
      </c>
      <c r="CM39" s="71">
        <v>768.83</v>
      </c>
      <c r="CN39" s="71">
        <v>26</v>
      </c>
      <c r="CO39" s="71">
        <v>35.8</v>
      </c>
      <c r="CP39" s="71">
        <v>2</v>
      </c>
      <c r="CQ39" s="71">
        <v>297</v>
      </c>
      <c r="CR39" s="71">
        <v>22</v>
      </c>
      <c r="CS39" s="71">
        <v>286.4</v>
      </c>
      <c r="CT39" s="71">
        <v>16</v>
      </c>
      <c r="CU39" s="71">
        <v>960.08</v>
      </c>
      <c r="CV39" s="71">
        <v>72</v>
      </c>
      <c r="CW39" s="71">
        <v>1158.7</v>
      </c>
      <c r="CX39" s="71">
        <v>497</v>
      </c>
      <c r="CY39" s="71">
        <v>4671</v>
      </c>
      <c r="CZ39" s="71">
        <v>2595</v>
      </c>
      <c r="DA39" s="71">
        <v>11</v>
      </c>
      <c r="DB39" s="71">
        <v>2</v>
      </c>
      <c r="DC39" s="71">
        <v>209.3</v>
      </c>
      <c r="DD39" s="71">
        <v>46</v>
      </c>
      <c r="DE39" s="71">
        <v>16.5</v>
      </c>
      <c r="DF39" s="71">
        <v>3</v>
      </c>
      <c r="DG39" s="71">
        <v>204.75</v>
      </c>
      <c r="DH39" s="71">
        <v>45</v>
      </c>
      <c r="DI39" s="71">
        <v>528.75</v>
      </c>
      <c r="DJ39" s="71">
        <v>137</v>
      </c>
      <c r="DK39" s="71">
        <v>148.36</v>
      </c>
      <c r="DL39" s="71">
        <v>42</v>
      </c>
      <c r="DM39" s="71">
        <v>29.9</v>
      </c>
      <c r="DN39" s="71">
        <v>1</v>
      </c>
      <c r="DO39" s="71">
        <v>154.96</v>
      </c>
      <c r="DP39" s="71">
        <v>6</v>
      </c>
      <c r="DQ39" s="71">
        <v>246.4</v>
      </c>
      <c r="DR39" s="71">
        <v>28</v>
      </c>
      <c r="DS39" s="71">
        <v>544.82</v>
      </c>
      <c r="DT39" s="71">
        <v>80</v>
      </c>
      <c r="DU39" s="71">
        <v>159.2</v>
      </c>
      <c r="DV39" s="71">
        <v>8</v>
      </c>
      <c r="DW39" s="71">
        <v>731.34</v>
      </c>
      <c r="DX39" s="71">
        <v>45</v>
      </c>
      <c r="DY39" s="71">
        <v>1299.4</v>
      </c>
      <c r="DZ39" s="71">
        <v>65</v>
      </c>
      <c r="EA39" s="71">
        <v>1470.6</v>
      </c>
      <c r="EB39" s="71">
        <v>91</v>
      </c>
      <c r="EC39" s="71">
        <v>256.4</v>
      </c>
      <c r="ED39" s="71">
        <v>30</v>
      </c>
      <c r="EE39" s="71">
        <v>231.38</v>
      </c>
      <c r="EF39" s="71">
        <v>33</v>
      </c>
    </row>
    <row r="40" ht="14.3" customHeight="1" spans="1:136">
      <c r="A40" s="70"/>
      <c r="B40" s="70" t="s">
        <v>212</v>
      </c>
      <c r="C40" s="71">
        <v>13606.13</v>
      </c>
      <c r="D40" s="71">
        <v>2266</v>
      </c>
      <c r="E40" s="71">
        <v>125.888888888889</v>
      </c>
      <c r="F40" s="72">
        <v>0.0381950882397559</v>
      </c>
      <c r="G40" s="71">
        <v>12573.38</v>
      </c>
      <c r="H40" s="71">
        <v>1917</v>
      </c>
      <c r="I40" s="71">
        <v>60</v>
      </c>
      <c r="J40" s="71">
        <v>16</v>
      </c>
      <c r="K40" s="71">
        <v>240.5</v>
      </c>
      <c r="L40" s="71">
        <v>65</v>
      </c>
      <c r="M40" s="71">
        <v>144</v>
      </c>
      <c r="N40" s="71">
        <v>39</v>
      </c>
      <c r="O40" s="71">
        <v>170.2</v>
      </c>
      <c r="P40" s="71">
        <v>46</v>
      </c>
      <c r="Q40" s="71">
        <v>128.7</v>
      </c>
      <c r="R40" s="71">
        <v>13</v>
      </c>
      <c r="S40" s="71">
        <v>31.2</v>
      </c>
      <c r="T40" s="71">
        <v>4</v>
      </c>
      <c r="U40" s="71">
        <v>199.5</v>
      </c>
      <c r="V40" s="71">
        <v>21</v>
      </c>
      <c r="W40" s="71">
        <v>72</v>
      </c>
      <c r="X40" s="71">
        <v>10</v>
      </c>
      <c r="Y40" s="71">
        <v>851.4</v>
      </c>
      <c r="Z40" s="71">
        <v>86</v>
      </c>
      <c r="AA40" s="71">
        <v>480</v>
      </c>
      <c r="AB40" s="71">
        <v>60</v>
      </c>
      <c r="AC40" s="71">
        <v>118.11</v>
      </c>
      <c r="AD40" s="71">
        <v>15</v>
      </c>
      <c r="AE40" s="71">
        <v>60.39</v>
      </c>
      <c r="AF40" s="71">
        <v>10</v>
      </c>
      <c r="AG40" s="71">
        <v>0</v>
      </c>
      <c r="AH40" s="71">
        <v>0</v>
      </c>
      <c r="AI40" s="71">
        <v>0</v>
      </c>
      <c r="AJ40" s="71">
        <v>0</v>
      </c>
      <c r="AK40" s="71">
        <v>75.2</v>
      </c>
      <c r="AL40" s="71">
        <v>9</v>
      </c>
      <c r="AM40" s="71">
        <v>392.44</v>
      </c>
      <c r="AN40" s="71">
        <v>68</v>
      </c>
      <c r="AO40" s="71">
        <v>1005.9</v>
      </c>
      <c r="AP40" s="71">
        <v>259</v>
      </c>
      <c r="AQ40" s="71">
        <v>845.15</v>
      </c>
      <c r="AR40" s="71">
        <v>241</v>
      </c>
      <c r="AS40" s="71">
        <v>387.4</v>
      </c>
      <c r="AT40" s="71">
        <v>56</v>
      </c>
      <c r="AU40" s="71">
        <v>1122.31</v>
      </c>
      <c r="AV40" s="71">
        <v>196</v>
      </c>
      <c r="AW40" s="71">
        <v>444.8</v>
      </c>
      <c r="AX40" s="71">
        <v>32</v>
      </c>
      <c r="AY40" s="71">
        <v>937.2</v>
      </c>
      <c r="AZ40" s="71">
        <v>71</v>
      </c>
      <c r="BA40" s="71">
        <v>1093.64</v>
      </c>
      <c r="BB40" s="71">
        <v>350</v>
      </c>
      <c r="BC40" s="71">
        <v>961</v>
      </c>
      <c r="BD40" s="71">
        <v>310</v>
      </c>
      <c r="BE40" s="71">
        <v>858.6</v>
      </c>
      <c r="BF40" s="71">
        <v>88</v>
      </c>
      <c r="BG40" s="71">
        <v>59.5</v>
      </c>
      <c r="BH40" s="71">
        <v>7</v>
      </c>
      <c r="BI40" s="71">
        <v>797.3</v>
      </c>
      <c r="BJ40" s="71">
        <v>82</v>
      </c>
      <c r="BK40" s="71">
        <v>102</v>
      </c>
      <c r="BL40" s="71">
        <v>12</v>
      </c>
      <c r="BM40" s="71">
        <v>1032</v>
      </c>
      <c r="BN40" s="71">
        <v>80</v>
      </c>
      <c r="BO40" s="71">
        <v>1615.95</v>
      </c>
      <c r="BP40" s="71">
        <v>160</v>
      </c>
      <c r="BQ40" s="71">
        <v>150.1</v>
      </c>
      <c r="BR40" s="71">
        <v>16</v>
      </c>
      <c r="BS40" s="71">
        <v>144.64</v>
      </c>
      <c r="BT40" s="71">
        <v>18</v>
      </c>
      <c r="BU40" s="71">
        <v>431.2</v>
      </c>
      <c r="BV40" s="71">
        <v>44</v>
      </c>
      <c r="BW40" s="71">
        <v>469</v>
      </c>
      <c r="BX40" s="71">
        <v>59</v>
      </c>
      <c r="BY40" s="71">
        <v>424.92</v>
      </c>
      <c r="BZ40" s="71">
        <v>79</v>
      </c>
      <c r="CA40" s="71">
        <v>150.48</v>
      </c>
      <c r="CB40" s="71">
        <v>38</v>
      </c>
      <c r="CC40" s="71">
        <v>275.1</v>
      </c>
      <c r="CD40" s="71">
        <v>28</v>
      </c>
      <c r="CE40" s="71">
        <v>181.28</v>
      </c>
      <c r="CF40" s="71">
        <v>23</v>
      </c>
      <c r="CG40" s="71">
        <v>41.6</v>
      </c>
      <c r="CH40" s="71">
        <v>6</v>
      </c>
      <c r="CI40" s="71">
        <v>105.26</v>
      </c>
      <c r="CJ40" s="71">
        <v>25</v>
      </c>
      <c r="CK40" s="71">
        <v>890.76</v>
      </c>
      <c r="CL40" s="71">
        <v>29</v>
      </c>
      <c r="CM40" s="71">
        <v>1064.52</v>
      </c>
      <c r="CN40" s="71">
        <v>36</v>
      </c>
      <c r="CO40" s="71">
        <v>0</v>
      </c>
      <c r="CP40" s="71">
        <v>0</v>
      </c>
      <c r="CQ40" s="71">
        <v>0</v>
      </c>
      <c r="CR40" s="71">
        <v>0</v>
      </c>
      <c r="CS40" s="71">
        <v>501.2</v>
      </c>
      <c r="CT40" s="71">
        <v>28</v>
      </c>
      <c r="CU40" s="71">
        <v>744.83</v>
      </c>
      <c r="CV40" s="71">
        <v>56</v>
      </c>
      <c r="CW40" s="71">
        <v>1594.2</v>
      </c>
      <c r="CX40" s="71">
        <v>690</v>
      </c>
      <c r="CY40" s="71">
        <v>54</v>
      </c>
      <c r="CZ40" s="71">
        <v>30</v>
      </c>
      <c r="DA40" s="71">
        <v>0</v>
      </c>
      <c r="DB40" s="71">
        <v>0</v>
      </c>
      <c r="DC40" s="71">
        <v>218.4</v>
      </c>
      <c r="DD40" s="71">
        <v>48</v>
      </c>
      <c r="DE40" s="71">
        <v>22</v>
      </c>
      <c r="DF40" s="71">
        <v>4</v>
      </c>
      <c r="DG40" s="71">
        <v>209.3</v>
      </c>
      <c r="DH40" s="71">
        <v>46</v>
      </c>
      <c r="DI40" s="71">
        <v>301.8</v>
      </c>
      <c r="DJ40" s="71">
        <v>79</v>
      </c>
      <c r="DK40" s="71">
        <v>488.58</v>
      </c>
      <c r="DL40" s="71">
        <v>139</v>
      </c>
      <c r="DM40" s="71">
        <v>29.9</v>
      </c>
      <c r="DN40" s="71">
        <v>1</v>
      </c>
      <c r="DO40" s="71">
        <v>129.98</v>
      </c>
      <c r="DP40" s="71">
        <v>5</v>
      </c>
      <c r="DQ40" s="71">
        <v>246.4</v>
      </c>
      <c r="DR40" s="71">
        <v>28</v>
      </c>
      <c r="DS40" s="71">
        <v>245.13</v>
      </c>
      <c r="DT40" s="71">
        <v>36</v>
      </c>
      <c r="DU40" s="71">
        <v>218.9</v>
      </c>
      <c r="DV40" s="71">
        <v>11</v>
      </c>
      <c r="DW40" s="71">
        <v>302.48</v>
      </c>
      <c r="DX40" s="71">
        <v>19</v>
      </c>
      <c r="DY40" s="71">
        <v>1094.5</v>
      </c>
      <c r="DZ40" s="71">
        <v>55</v>
      </c>
      <c r="EA40" s="71">
        <v>751.66</v>
      </c>
      <c r="EB40" s="71">
        <v>47</v>
      </c>
      <c r="EC40" s="71">
        <v>187</v>
      </c>
      <c r="ED40" s="71">
        <v>22</v>
      </c>
      <c r="EE40" s="71">
        <v>224</v>
      </c>
      <c r="EF40" s="71">
        <v>32</v>
      </c>
    </row>
    <row r="41" ht="14.3" customHeight="1" spans="1:136">
      <c r="A41" s="70"/>
      <c r="B41" s="70" t="s">
        <v>213</v>
      </c>
      <c r="C41" s="71">
        <v>13084.6</v>
      </c>
      <c r="D41" s="71">
        <v>1677</v>
      </c>
      <c r="E41" s="71">
        <v>93.1666666666667</v>
      </c>
      <c r="F41" s="72">
        <v>0.028267062214506</v>
      </c>
      <c r="G41" s="71">
        <v>11879.77</v>
      </c>
      <c r="H41" s="71">
        <v>1608</v>
      </c>
      <c r="I41" s="71">
        <v>27.6</v>
      </c>
      <c r="J41" s="71">
        <v>7</v>
      </c>
      <c r="K41" s="71">
        <v>355.2</v>
      </c>
      <c r="L41" s="71">
        <v>96</v>
      </c>
      <c r="M41" s="71">
        <v>85.2</v>
      </c>
      <c r="N41" s="71">
        <v>22</v>
      </c>
      <c r="O41" s="71">
        <v>236.8</v>
      </c>
      <c r="P41" s="71">
        <v>64</v>
      </c>
      <c r="Q41" s="71">
        <v>69.3</v>
      </c>
      <c r="R41" s="71">
        <v>7</v>
      </c>
      <c r="S41" s="71">
        <v>54.6</v>
      </c>
      <c r="T41" s="71">
        <v>7</v>
      </c>
      <c r="U41" s="71">
        <v>104.5</v>
      </c>
      <c r="V41" s="71">
        <v>11</v>
      </c>
      <c r="W41" s="71">
        <v>43.2</v>
      </c>
      <c r="X41" s="71">
        <v>6</v>
      </c>
      <c r="Y41" s="71">
        <v>475.2</v>
      </c>
      <c r="Z41" s="71">
        <v>48</v>
      </c>
      <c r="AA41" s="71">
        <v>768.6</v>
      </c>
      <c r="AB41" s="71">
        <v>96</v>
      </c>
      <c r="AC41" s="71">
        <v>138.8</v>
      </c>
      <c r="AD41" s="71">
        <v>16</v>
      </c>
      <c r="AE41" s="71">
        <v>60.3</v>
      </c>
      <c r="AF41" s="71">
        <v>10</v>
      </c>
      <c r="AG41" s="71">
        <v>544.5</v>
      </c>
      <c r="AH41" s="71">
        <v>55</v>
      </c>
      <c r="AI41" s="71">
        <v>171.6</v>
      </c>
      <c r="AJ41" s="71">
        <v>22</v>
      </c>
      <c r="AK41" s="71">
        <v>69.4</v>
      </c>
      <c r="AL41" s="71">
        <v>10</v>
      </c>
      <c r="AM41" s="71">
        <v>213.6</v>
      </c>
      <c r="AN41" s="71">
        <v>32</v>
      </c>
      <c r="AO41" s="71">
        <v>457.2</v>
      </c>
      <c r="AP41" s="71">
        <v>110</v>
      </c>
      <c r="AQ41" s="71">
        <v>645.77</v>
      </c>
      <c r="AR41" s="71">
        <v>184</v>
      </c>
      <c r="AS41" s="71">
        <v>268.5</v>
      </c>
      <c r="AT41" s="71">
        <v>39</v>
      </c>
      <c r="AU41" s="71">
        <v>294.59</v>
      </c>
      <c r="AV41" s="71">
        <v>51</v>
      </c>
      <c r="AW41" s="71">
        <v>97.3</v>
      </c>
      <c r="AX41" s="71">
        <v>7</v>
      </c>
      <c r="AY41" s="71">
        <v>184.8</v>
      </c>
      <c r="AZ41" s="71">
        <v>14</v>
      </c>
      <c r="BA41" s="71">
        <v>1775</v>
      </c>
      <c r="BB41" s="71">
        <v>590</v>
      </c>
      <c r="BC41" s="71">
        <v>902.1</v>
      </c>
      <c r="BD41" s="71">
        <v>291</v>
      </c>
      <c r="BE41" s="71">
        <v>1006.9</v>
      </c>
      <c r="BF41" s="71">
        <v>104</v>
      </c>
      <c r="BG41" s="71">
        <v>229.5</v>
      </c>
      <c r="BH41" s="71">
        <v>27</v>
      </c>
      <c r="BI41" s="71">
        <v>904.1</v>
      </c>
      <c r="BJ41" s="71">
        <v>93</v>
      </c>
      <c r="BK41" s="71">
        <v>59.5</v>
      </c>
      <c r="BL41" s="71">
        <v>7</v>
      </c>
      <c r="BM41" s="71">
        <v>698.55</v>
      </c>
      <c r="BN41" s="71">
        <v>54</v>
      </c>
      <c r="BO41" s="71">
        <v>701.91</v>
      </c>
      <c r="BP41" s="71">
        <v>69</v>
      </c>
      <c r="BQ41" s="71">
        <v>37.05</v>
      </c>
      <c r="BR41" s="71">
        <v>4</v>
      </c>
      <c r="BS41" s="71">
        <v>71.63</v>
      </c>
      <c r="BT41" s="71">
        <v>9</v>
      </c>
      <c r="BU41" s="71">
        <v>529.2</v>
      </c>
      <c r="BV41" s="71">
        <v>54</v>
      </c>
      <c r="BW41" s="71">
        <v>427.57</v>
      </c>
      <c r="BX41" s="71">
        <v>53</v>
      </c>
      <c r="BY41" s="71">
        <v>608.23</v>
      </c>
      <c r="BZ41" s="71">
        <v>113</v>
      </c>
      <c r="CA41" s="71">
        <v>110.88</v>
      </c>
      <c r="CB41" s="71">
        <v>28</v>
      </c>
      <c r="CC41" s="71">
        <v>470.4</v>
      </c>
      <c r="CD41" s="71">
        <v>48</v>
      </c>
      <c r="CE41" s="71">
        <v>559.8</v>
      </c>
      <c r="CF41" s="71">
        <v>71</v>
      </c>
      <c r="CG41" s="71">
        <v>197.4</v>
      </c>
      <c r="CH41" s="71">
        <v>36</v>
      </c>
      <c r="CI41" s="71">
        <v>16.8</v>
      </c>
      <c r="CJ41" s="71">
        <v>4</v>
      </c>
      <c r="CK41" s="71">
        <v>1821.55</v>
      </c>
      <c r="CL41" s="71">
        <v>60</v>
      </c>
      <c r="CM41" s="71">
        <v>1034.96</v>
      </c>
      <c r="CN41" s="71">
        <v>35</v>
      </c>
      <c r="CO41" s="71">
        <v>17.9</v>
      </c>
      <c r="CP41" s="71">
        <v>1</v>
      </c>
      <c r="CQ41" s="71">
        <v>175.5</v>
      </c>
      <c r="CR41" s="71">
        <v>13</v>
      </c>
      <c r="CS41" s="71">
        <v>107.4</v>
      </c>
      <c r="CT41" s="71">
        <v>6</v>
      </c>
      <c r="CU41" s="71">
        <v>589.51</v>
      </c>
      <c r="CV41" s="71">
        <v>44</v>
      </c>
      <c r="CW41" s="71">
        <v>0</v>
      </c>
      <c r="CX41" s="71">
        <v>0</v>
      </c>
      <c r="CY41" s="71">
        <v>0</v>
      </c>
      <c r="CZ41" s="71">
        <v>0</v>
      </c>
      <c r="DA41" s="71">
        <v>77</v>
      </c>
      <c r="DB41" s="71">
        <v>14</v>
      </c>
      <c r="DC41" s="71">
        <v>309.4</v>
      </c>
      <c r="DD41" s="71">
        <v>68</v>
      </c>
      <c r="DE41" s="71">
        <v>49.5</v>
      </c>
      <c r="DF41" s="71">
        <v>9</v>
      </c>
      <c r="DG41" s="71">
        <v>341.25</v>
      </c>
      <c r="DH41" s="71">
        <v>75</v>
      </c>
      <c r="DI41" s="71">
        <v>205.05</v>
      </c>
      <c r="DJ41" s="71">
        <v>51</v>
      </c>
      <c r="DK41" s="71">
        <v>92.11</v>
      </c>
      <c r="DL41" s="71">
        <v>26</v>
      </c>
      <c r="DM41" s="71">
        <v>1160.5</v>
      </c>
      <c r="DN41" s="71">
        <v>39</v>
      </c>
      <c r="DO41" s="71">
        <v>986.68</v>
      </c>
      <c r="DP41" s="71">
        <v>38</v>
      </c>
      <c r="DQ41" s="71">
        <v>167.2</v>
      </c>
      <c r="DR41" s="71">
        <v>19</v>
      </c>
      <c r="DS41" s="71">
        <v>258.88</v>
      </c>
      <c r="DT41" s="71">
        <v>38</v>
      </c>
      <c r="DU41" s="71">
        <v>159.2</v>
      </c>
      <c r="DV41" s="71">
        <v>8</v>
      </c>
      <c r="DW41" s="71">
        <v>859.68</v>
      </c>
      <c r="DX41" s="71">
        <v>54</v>
      </c>
      <c r="DY41" s="71">
        <v>736.3</v>
      </c>
      <c r="DZ41" s="71">
        <v>37</v>
      </c>
      <c r="EA41" s="71">
        <v>1050.72</v>
      </c>
      <c r="EB41" s="71">
        <v>66</v>
      </c>
      <c r="EC41" s="71">
        <v>18.67</v>
      </c>
      <c r="ED41" s="71">
        <v>5</v>
      </c>
      <c r="EE41" s="71">
        <v>72.33</v>
      </c>
      <c r="EF41" s="71">
        <v>10</v>
      </c>
    </row>
    <row r="42" ht="14.3" customHeight="1" spans="1:136">
      <c r="A42" s="70"/>
      <c r="B42" s="70" t="s">
        <v>214</v>
      </c>
      <c r="C42" s="71">
        <v>12672.4</v>
      </c>
      <c r="D42" s="71">
        <v>2029</v>
      </c>
      <c r="E42" s="71">
        <v>112.722222222222</v>
      </c>
      <c r="F42" s="72">
        <v>0.0342002798051477</v>
      </c>
      <c r="G42" s="71">
        <v>28339.64</v>
      </c>
      <c r="H42" s="71">
        <v>4566</v>
      </c>
      <c r="I42" s="71">
        <v>70.8</v>
      </c>
      <c r="J42" s="71">
        <v>18</v>
      </c>
      <c r="K42" s="71">
        <v>1138.06</v>
      </c>
      <c r="L42" s="71">
        <v>316</v>
      </c>
      <c r="M42" s="71">
        <v>56.4</v>
      </c>
      <c r="N42" s="71">
        <v>15</v>
      </c>
      <c r="O42" s="71">
        <v>1057.56</v>
      </c>
      <c r="P42" s="71">
        <v>294</v>
      </c>
      <c r="Q42" s="71">
        <v>178.2</v>
      </c>
      <c r="R42" s="71">
        <v>18</v>
      </c>
      <c r="S42" s="71">
        <v>249.6</v>
      </c>
      <c r="T42" s="71">
        <v>32</v>
      </c>
      <c r="U42" s="71">
        <v>237.5</v>
      </c>
      <c r="V42" s="71">
        <v>25</v>
      </c>
      <c r="W42" s="71">
        <v>504</v>
      </c>
      <c r="X42" s="71">
        <v>70</v>
      </c>
      <c r="Y42" s="71">
        <v>376.2</v>
      </c>
      <c r="Z42" s="71">
        <v>38</v>
      </c>
      <c r="AA42" s="71">
        <v>736</v>
      </c>
      <c r="AB42" s="71">
        <v>92</v>
      </c>
      <c r="AC42" s="71">
        <v>257.11</v>
      </c>
      <c r="AD42" s="71">
        <v>33</v>
      </c>
      <c r="AE42" s="71">
        <v>234.5</v>
      </c>
      <c r="AF42" s="71">
        <v>38</v>
      </c>
      <c r="AG42" s="71">
        <v>277.2</v>
      </c>
      <c r="AH42" s="71">
        <v>28</v>
      </c>
      <c r="AI42" s="71">
        <v>405.6</v>
      </c>
      <c r="AJ42" s="71">
        <v>52</v>
      </c>
      <c r="AK42" s="71">
        <v>186.41</v>
      </c>
      <c r="AL42" s="71">
        <v>26</v>
      </c>
      <c r="AM42" s="71">
        <v>1752.54</v>
      </c>
      <c r="AN42" s="71">
        <v>311</v>
      </c>
      <c r="AO42" s="71">
        <v>760.05</v>
      </c>
      <c r="AP42" s="71">
        <v>197</v>
      </c>
      <c r="AQ42" s="71">
        <v>830.91</v>
      </c>
      <c r="AR42" s="71">
        <v>237</v>
      </c>
      <c r="AS42" s="71">
        <v>486.1</v>
      </c>
      <c r="AT42" s="71">
        <v>71</v>
      </c>
      <c r="AU42" s="71">
        <v>1549.43</v>
      </c>
      <c r="AV42" s="71">
        <v>266</v>
      </c>
      <c r="AW42" s="71">
        <v>514.3</v>
      </c>
      <c r="AX42" s="71">
        <v>37</v>
      </c>
      <c r="AY42" s="71">
        <v>5438.61</v>
      </c>
      <c r="AZ42" s="71">
        <v>412</v>
      </c>
      <c r="BA42" s="71">
        <v>376.33</v>
      </c>
      <c r="BB42" s="71">
        <v>180</v>
      </c>
      <c r="BC42" s="71">
        <v>1736</v>
      </c>
      <c r="BD42" s="71">
        <v>560</v>
      </c>
      <c r="BE42" s="71">
        <v>1376.6</v>
      </c>
      <c r="BF42" s="71">
        <v>141</v>
      </c>
      <c r="BG42" s="71">
        <v>1334.5</v>
      </c>
      <c r="BH42" s="71">
        <v>157</v>
      </c>
      <c r="BI42" s="71">
        <v>557.5</v>
      </c>
      <c r="BJ42" s="71">
        <v>57</v>
      </c>
      <c r="BK42" s="71">
        <v>1071</v>
      </c>
      <c r="BL42" s="71">
        <v>126</v>
      </c>
      <c r="BM42" s="71">
        <v>541.8</v>
      </c>
      <c r="BN42" s="71">
        <v>42</v>
      </c>
      <c r="BO42" s="71">
        <v>714.99</v>
      </c>
      <c r="BP42" s="71">
        <v>67</v>
      </c>
      <c r="BQ42" s="71">
        <v>27.55</v>
      </c>
      <c r="BR42" s="71">
        <v>3</v>
      </c>
      <c r="BS42" s="71">
        <v>86.92</v>
      </c>
      <c r="BT42" s="71">
        <v>11</v>
      </c>
      <c r="BU42" s="71">
        <v>166.6</v>
      </c>
      <c r="BV42" s="71">
        <v>17</v>
      </c>
      <c r="BW42" s="71">
        <v>808.95</v>
      </c>
      <c r="BX42" s="71">
        <v>100</v>
      </c>
      <c r="BY42" s="71">
        <v>244.93</v>
      </c>
      <c r="BZ42" s="71">
        <v>40</v>
      </c>
      <c r="CA42" s="71">
        <v>114.84</v>
      </c>
      <c r="CB42" s="71">
        <v>29</v>
      </c>
      <c r="CC42" s="71">
        <v>29.4</v>
      </c>
      <c r="CD42" s="71">
        <v>3</v>
      </c>
      <c r="CE42" s="71">
        <v>425.85</v>
      </c>
      <c r="CF42" s="71">
        <v>54</v>
      </c>
      <c r="CG42" s="71">
        <v>928.28</v>
      </c>
      <c r="CH42" s="71">
        <v>174</v>
      </c>
      <c r="CI42" s="71">
        <v>581.71</v>
      </c>
      <c r="CJ42" s="71">
        <v>133</v>
      </c>
      <c r="CK42" s="71">
        <v>739</v>
      </c>
      <c r="CL42" s="71">
        <v>22</v>
      </c>
      <c r="CM42" s="71">
        <v>1301.08</v>
      </c>
      <c r="CN42" s="71">
        <v>44</v>
      </c>
      <c r="CO42" s="71">
        <v>179</v>
      </c>
      <c r="CP42" s="71">
        <v>10</v>
      </c>
      <c r="CQ42" s="71">
        <v>1373</v>
      </c>
      <c r="CR42" s="71">
        <v>103</v>
      </c>
      <c r="CS42" s="71">
        <v>616.18</v>
      </c>
      <c r="CT42" s="71">
        <v>37</v>
      </c>
      <c r="CU42" s="71">
        <v>1171.1</v>
      </c>
      <c r="CV42" s="71">
        <v>88</v>
      </c>
      <c r="CW42" s="71">
        <v>1304.4</v>
      </c>
      <c r="CX42" s="71">
        <v>560</v>
      </c>
      <c r="CY42" s="71">
        <v>1114.2</v>
      </c>
      <c r="CZ42" s="71">
        <v>619</v>
      </c>
      <c r="DA42" s="71">
        <v>0</v>
      </c>
      <c r="DB42" s="71">
        <v>0</v>
      </c>
      <c r="DC42" s="71">
        <v>109.2</v>
      </c>
      <c r="DD42" s="71">
        <v>24</v>
      </c>
      <c r="DE42" s="71">
        <v>0</v>
      </c>
      <c r="DF42" s="71">
        <v>0</v>
      </c>
      <c r="DG42" s="71">
        <v>109.2</v>
      </c>
      <c r="DH42" s="71">
        <v>24</v>
      </c>
      <c r="DI42" s="71">
        <v>558</v>
      </c>
      <c r="DJ42" s="71">
        <v>147</v>
      </c>
      <c r="DK42" s="71">
        <v>472.63</v>
      </c>
      <c r="DL42" s="71">
        <v>133</v>
      </c>
      <c r="DM42" s="71">
        <v>179.4</v>
      </c>
      <c r="DN42" s="71">
        <v>6</v>
      </c>
      <c r="DO42" s="71">
        <v>50.81</v>
      </c>
      <c r="DP42" s="71">
        <v>2</v>
      </c>
      <c r="DQ42" s="71">
        <v>133.76</v>
      </c>
      <c r="DR42" s="71">
        <v>18</v>
      </c>
      <c r="DS42" s="71">
        <v>667.08</v>
      </c>
      <c r="DT42" s="71">
        <v>98</v>
      </c>
      <c r="DU42" s="71">
        <v>79.6</v>
      </c>
      <c r="DV42" s="71">
        <v>4</v>
      </c>
      <c r="DW42" s="71">
        <v>238.8</v>
      </c>
      <c r="DX42" s="71">
        <v>15</v>
      </c>
      <c r="DY42" s="71">
        <v>1233.8</v>
      </c>
      <c r="DZ42" s="71">
        <v>62</v>
      </c>
      <c r="EA42" s="71">
        <v>960.97</v>
      </c>
      <c r="EB42" s="71">
        <v>59</v>
      </c>
      <c r="EC42" s="71">
        <v>0</v>
      </c>
      <c r="ED42" s="71">
        <v>0</v>
      </c>
      <c r="EE42" s="71">
        <v>0</v>
      </c>
      <c r="EF42" s="71">
        <v>0</v>
      </c>
    </row>
    <row r="43" ht="14.3" customHeight="1" spans="1:136">
      <c r="A43" s="70"/>
      <c r="B43" s="70" t="s">
        <v>215</v>
      </c>
      <c r="C43" s="71">
        <v>12271.33</v>
      </c>
      <c r="D43" s="71">
        <v>2012</v>
      </c>
      <c r="E43" s="71">
        <v>111.777777777778</v>
      </c>
      <c r="F43" s="72">
        <v>0.0339137323646906</v>
      </c>
      <c r="G43" s="71">
        <v>30833.32</v>
      </c>
      <c r="H43" s="71">
        <v>5435</v>
      </c>
      <c r="I43" s="71">
        <v>69.6</v>
      </c>
      <c r="J43" s="71">
        <v>17</v>
      </c>
      <c r="K43" s="71">
        <v>885.68</v>
      </c>
      <c r="L43" s="71">
        <v>245</v>
      </c>
      <c r="M43" s="71">
        <v>112.32</v>
      </c>
      <c r="N43" s="71">
        <v>28</v>
      </c>
      <c r="O43" s="71">
        <v>842.73</v>
      </c>
      <c r="P43" s="71">
        <v>234</v>
      </c>
      <c r="Q43" s="71">
        <v>346.49</v>
      </c>
      <c r="R43" s="71">
        <v>35</v>
      </c>
      <c r="S43" s="71">
        <v>452.4</v>
      </c>
      <c r="T43" s="71">
        <v>58</v>
      </c>
      <c r="U43" s="71">
        <v>66.5</v>
      </c>
      <c r="V43" s="71">
        <v>7</v>
      </c>
      <c r="W43" s="71">
        <v>691.2</v>
      </c>
      <c r="X43" s="71">
        <v>96</v>
      </c>
      <c r="Y43" s="71">
        <v>39.6</v>
      </c>
      <c r="Z43" s="71">
        <v>4</v>
      </c>
      <c r="AA43" s="71">
        <v>352.06</v>
      </c>
      <c r="AB43" s="71">
        <v>44</v>
      </c>
      <c r="AC43" s="71">
        <v>273</v>
      </c>
      <c r="AD43" s="71">
        <v>35</v>
      </c>
      <c r="AE43" s="71">
        <v>174.87</v>
      </c>
      <c r="AF43" s="71">
        <v>29</v>
      </c>
      <c r="AG43" s="71">
        <v>584.1</v>
      </c>
      <c r="AH43" s="71">
        <v>59</v>
      </c>
      <c r="AI43" s="71">
        <v>920.4</v>
      </c>
      <c r="AJ43" s="71">
        <v>118</v>
      </c>
      <c r="AK43" s="71">
        <v>8.9</v>
      </c>
      <c r="AL43" s="71">
        <v>1</v>
      </c>
      <c r="AM43" s="71">
        <v>246.98</v>
      </c>
      <c r="AN43" s="71">
        <v>37</v>
      </c>
      <c r="AO43" s="71">
        <v>921.93</v>
      </c>
      <c r="AP43" s="71">
        <v>236</v>
      </c>
      <c r="AQ43" s="71">
        <v>1015.84</v>
      </c>
      <c r="AR43" s="71">
        <v>289</v>
      </c>
      <c r="AS43" s="71">
        <v>488.3</v>
      </c>
      <c r="AT43" s="71">
        <v>71</v>
      </c>
      <c r="AU43" s="71">
        <v>1096.17</v>
      </c>
      <c r="AV43" s="71">
        <v>191</v>
      </c>
      <c r="AW43" s="71">
        <v>476.77</v>
      </c>
      <c r="AX43" s="71">
        <v>35</v>
      </c>
      <c r="AY43" s="71">
        <v>6573.6</v>
      </c>
      <c r="AZ43" s="71">
        <v>498</v>
      </c>
      <c r="BA43" s="71">
        <v>473.1</v>
      </c>
      <c r="BB43" s="71">
        <v>150</v>
      </c>
      <c r="BC43" s="71">
        <v>2712.5</v>
      </c>
      <c r="BD43" s="71">
        <v>875</v>
      </c>
      <c r="BE43" s="71">
        <v>610.5</v>
      </c>
      <c r="BF43" s="71">
        <v>62</v>
      </c>
      <c r="BG43" s="71">
        <v>102</v>
      </c>
      <c r="BH43" s="71">
        <v>12</v>
      </c>
      <c r="BI43" s="71">
        <v>512.5</v>
      </c>
      <c r="BJ43" s="71">
        <v>52</v>
      </c>
      <c r="BK43" s="71">
        <v>102</v>
      </c>
      <c r="BL43" s="71">
        <v>12</v>
      </c>
      <c r="BM43" s="71">
        <v>580.5</v>
      </c>
      <c r="BN43" s="71">
        <v>45</v>
      </c>
      <c r="BO43" s="71">
        <v>1384.31</v>
      </c>
      <c r="BP43" s="71">
        <v>135</v>
      </c>
      <c r="BQ43" s="71">
        <v>65.55</v>
      </c>
      <c r="BR43" s="71">
        <v>7</v>
      </c>
      <c r="BS43" s="71">
        <v>72.11</v>
      </c>
      <c r="BT43" s="71">
        <v>9</v>
      </c>
      <c r="BU43" s="71">
        <v>803.6</v>
      </c>
      <c r="BV43" s="71">
        <v>82</v>
      </c>
      <c r="BW43" s="71">
        <v>842.4</v>
      </c>
      <c r="BX43" s="71">
        <v>104</v>
      </c>
      <c r="BY43" s="71">
        <v>326</v>
      </c>
      <c r="BZ43" s="71">
        <v>50</v>
      </c>
      <c r="CA43" s="71">
        <v>392.04</v>
      </c>
      <c r="CB43" s="71">
        <v>99</v>
      </c>
      <c r="CC43" s="71">
        <v>597.8</v>
      </c>
      <c r="CD43" s="71">
        <v>61</v>
      </c>
      <c r="CE43" s="71">
        <v>962.17</v>
      </c>
      <c r="CF43" s="71">
        <v>122</v>
      </c>
      <c r="CG43" s="71">
        <v>146.4</v>
      </c>
      <c r="CH43" s="71">
        <v>20</v>
      </c>
      <c r="CI43" s="71">
        <v>0</v>
      </c>
      <c r="CJ43" s="71">
        <v>0</v>
      </c>
      <c r="CK43" s="71">
        <v>456.05</v>
      </c>
      <c r="CL43" s="71">
        <v>24</v>
      </c>
      <c r="CM43" s="71">
        <v>620.97</v>
      </c>
      <c r="CN43" s="71">
        <v>21</v>
      </c>
      <c r="CO43" s="71">
        <v>71.6</v>
      </c>
      <c r="CP43" s="71">
        <v>4</v>
      </c>
      <c r="CQ43" s="71">
        <v>1187.57</v>
      </c>
      <c r="CR43" s="71">
        <v>89</v>
      </c>
      <c r="CS43" s="71">
        <v>286.4</v>
      </c>
      <c r="CT43" s="71">
        <v>16</v>
      </c>
      <c r="CU43" s="71">
        <v>1346.19</v>
      </c>
      <c r="CV43" s="71">
        <v>101</v>
      </c>
      <c r="CW43" s="71">
        <v>1587.7</v>
      </c>
      <c r="CX43" s="71">
        <v>689</v>
      </c>
      <c r="CY43" s="71">
        <v>2386.8</v>
      </c>
      <c r="CZ43" s="71">
        <v>1326</v>
      </c>
      <c r="DA43" s="71">
        <v>11</v>
      </c>
      <c r="DB43" s="71">
        <v>2</v>
      </c>
      <c r="DC43" s="71">
        <v>209.3</v>
      </c>
      <c r="DD43" s="71">
        <v>46</v>
      </c>
      <c r="DE43" s="71">
        <v>0</v>
      </c>
      <c r="DF43" s="71">
        <v>0</v>
      </c>
      <c r="DG43" s="71">
        <v>109.2</v>
      </c>
      <c r="DH43" s="71">
        <v>24</v>
      </c>
      <c r="DI43" s="71">
        <v>431.12</v>
      </c>
      <c r="DJ43" s="71">
        <v>114</v>
      </c>
      <c r="DK43" s="71">
        <v>1099.02</v>
      </c>
      <c r="DL43" s="71">
        <v>313</v>
      </c>
      <c r="DM43" s="71">
        <v>807.3</v>
      </c>
      <c r="DN43" s="71">
        <v>27</v>
      </c>
      <c r="DO43" s="71">
        <v>1609.49</v>
      </c>
      <c r="DP43" s="71">
        <v>62</v>
      </c>
      <c r="DQ43" s="71">
        <v>352</v>
      </c>
      <c r="DR43" s="71">
        <v>40</v>
      </c>
      <c r="DS43" s="71">
        <v>916.67</v>
      </c>
      <c r="DT43" s="71">
        <v>135</v>
      </c>
      <c r="DU43" s="71">
        <v>99.5</v>
      </c>
      <c r="DV43" s="71">
        <v>5</v>
      </c>
      <c r="DW43" s="71">
        <v>557.2</v>
      </c>
      <c r="DX43" s="71">
        <v>35</v>
      </c>
      <c r="DY43" s="71">
        <v>656.7</v>
      </c>
      <c r="DZ43" s="71">
        <v>33</v>
      </c>
      <c r="EA43" s="71">
        <v>766.45</v>
      </c>
      <c r="EB43" s="71">
        <v>47</v>
      </c>
      <c r="EC43" s="71">
        <v>8.5</v>
      </c>
      <c r="ED43" s="71">
        <v>1</v>
      </c>
      <c r="EE43" s="71">
        <v>203</v>
      </c>
      <c r="EF43" s="71">
        <v>29</v>
      </c>
    </row>
    <row r="44" ht="14.3" customHeight="1" spans="1:136">
      <c r="A44" s="70"/>
      <c r="B44" s="70" t="s">
        <v>216</v>
      </c>
      <c r="C44" s="71">
        <v>11023.47</v>
      </c>
      <c r="D44" s="71">
        <v>1606</v>
      </c>
      <c r="E44" s="71">
        <v>89.2222222222222</v>
      </c>
      <c r="F44" s="72">
        <v>0.0270703052573027</v>
      </c>
      <c r="G44" s="71">
        <v>14418.43</v>
      </c>
      <c r="H44" s="71">
        <v>2600</v>
      </c>
      <c r="I44" s="71">
        <v>63.6</v>
      </c>
      <c r="J44" s="71">
        <v>15</v>
      </c>
      <c r="K44" s="71">
        <v>738.23</v>
      </c>
      <c r="L44" s="71">
        <v>205</v>
      </c>
      <c r="M44" s="71">
        <v>73.2</v>
      </c>
      <c r="N44" s="71">
        <v>17</v>
      </c>
      <c r="O44" s="71">
        <v>836.2</v>
      </c>
      <c r="P44" s="71">
        <v>226</v>
      </c>
      <c r="Q44" s="71">
        <v>148.5</v>
      </c>
      <c r="R44" s="71">
        <v>15</v>
      </c>
      <c r="S44" s="71">
        <v>109.2</v>
      </c>
      <c r="T44" s="71">
        <v>14</v>
      </c>
      <c r="U44" s="71">
        <v>152.4</v>
      </c>
      <c r="V44" s="71">
        <v>16</v>
      </c>
      <c r="W44" s="71">
        <v>475.2</v>
      </c>
      <c r="X44" s="71">
        <v>66</v>
      </c>
      <c r="Y44" s="71">
        <v>227.7</v>
      </c>
      <c r="Z44" s="71">
        <v>23</v>
      </c>
      <c r="AA44" s="71">
        <v>368.64</v>
      </c>
      <c r="AB44" s="71">
        <v>46</v>
      </c>
      <c r="AC44" s="71">
        <v>0</v>
      </c>
      <c r="AD44" s="71">
        <v>0</v>
      </c>
      <c r="AE44" s="71">
        <v>0</v>
      </c>
      <c r="AF44" s="71">
        <v>0</v>
      </c>
      <c r="AG44" s="71">
        <v>405.9</v>
      </c>
      <c r="AH44" s="71">
        <v>41</v>
      </c>
      <c r="AI44" s="71">
        <v>93.6</v>
      </c>
      <c r="AJ44" s="71">
        <v>12</v>
      </c>
      <c r="AK44" s="71">
        <v>415.11</v>
      </c>
      <c r="AL44" s="71">
        <v>55</v>
      </c>
      <c r="AM44" s="71">
        <v>465.88</v>
      </c>
      <c r="AN44" s="71">
        <v>80</v>
      </c>
      <c r="AO44" s="71">
        <v>397.8</v>
      </c>
      <c r="AP44" s="71">
        <v>89</v>
      </c>
      <c r="AQ44" s="71">
        <v>543.58</v>
      </c>
      <c r="AR44" s="71">
        <v>154</v>
      </c>
      <c r="AS44" s="71">
        <v>191.5</v>
      </c>
      <c r="AT44" s="71">
        <v>28</v>
      </c>
      <c r="AU44" s="71">
        <v>167.62</v>
      </c>
      <c r="AV44" s="71">
        <v>29</v>
      </c>
      <c r="AW44" s="71">
        <v>384.6</v>
      </c>
      <c r="AX44" s="71">
        <v>34</v>
      </c>
      <c r="AY44" s="71">
        <v>1372.94</v>
      </c>
      <c r="AZ44" s="71">
        <v>104</v>
      </c>
      <c r="BA44" s="71">
        <v>1142.24</v>
      </c>
      <c r="BB44" s="71">
        <v>412</v>
      </c>
      <c r="BC44" s="71">
        <v>871.1</v>
      </c>
      <c r="BD44" s="71">
        <v>281</v>
      </c>
      <c r="BE44" s="71">
        <v>964.8</v>
      </c>
      <c r="BF44" s="71">
        <v>99</v>
      </c>
      <c r="BG44" s="71">
        <v>187</v>
      </c>
      <c r="BH44" s="71">
        <v>22</v>
      </c>
      <c r="BI44" s="71">
        <v>690.1</v>
      </c>
      <c r="BJ44" s="71">
        <v>71</v>
      </c>
      <c r="BK44" s="71">
        <v>467.5</v>
      </c>
      <c r="BL44" s="71">
        <v>55</v>
      </c>
      <c r="BM44" s="71">
        <v>0</v>
      </c>
      <c r="BN44" s="71">
        <v>0</v>
      </c>
      <c r="BO44" s="71">
        <v>0</v>
      </c>
      <c r="BP44" s="71">
        <v>0</v>
      </c>
      <c r="BQ44" s="71">
        <v>57</v>
      </c>
      <c r="BR44" s="71">
        <v>6</v>
      </c>
      <c r="BS44" s="71">
        <v>31.6</v>
      </c>
      <c r="BT44" s="71">
        <v>4</v>
      </c>
      <c r="BU44" s="71">
        <v>245</v>
      </c>
      <c r="BV44" s="71">
        <v>25</v>
      </c>
      <c r="BW44" s="71">
        <v>391.54</v>
      </c>
      <c r="BX44" s="71">
        <v>49</v>
      </c>
      <c r="BY44" s="71">
        <v>78.1</v>
      </c>
      <c r="BZ44" s="71">
        <v>11</v>
      </c>
      <c r="CA44" s="71">
        <v>0</v>
      </c>
      <c r="CB44" s="71">
        <v>0</v>
      </c>
      <c r="CC44" s="71">
        <v>156.8</v>
      </c>
      <c r="CD44" s="71">
        <v>16</v>
      </c>
      <c r="CE44" s="71">
        <v>331.27</v>
      </c>
      <c r="CF44" s="71">
        <v>42</v>
      </c>
      <c r="CG44" s="71">
        <v>0</v>
      </c>
      <c r="CH44" s="71">
        <v>0</v>
      </c>
      <c r="CI44" s="71">
        <v>0</v>
      </c>
      <c r="CJ44" s="71">
        <v>0</v>
      </c>
      <c r="CK44" s="71">
        <v>1419.02</v>
      </c>
      <c r="CL44" s="71">
        <v>41</v>
      </c>
      <c r="CM44" s="71">
        <v>768.82</v>
      </c>
      <c r="CN44" s="71">
        <v>26</v>
      </c>
      <c r="CO44" s="71">
        <v>33.8</v>
      </c>
      <c r="CP44" s="71">
        <v>2</v>
      </c>
      <c r="CQ44" s="71">
        <v>319.2</v>
      </c>
      <c r="CR44" s="71">
        <v>24</v>
      </c>
      <c r="CS44" s="71">
        <v>232.7</v>
      </c>
      <c r="CT44" s="71">
        <v>13</v>
      </c>
      <c r="CU44" s="71">
        <v>811.3</v>
      </c>
      <c r="CV44" s="71">
        <v>61</v>
      </c>
      <c r="CW44" s="71">
        <v>926.4</v>
      </c>
      <c r="CX44" s="71">
        <v>394</v>
      </c>
      <c r="CY44" s="71">
        <v>1166.4</v>
      </c>
      <c r="CZ44" s="71">
        <v>648</v>
      </c>
      <c r="DA44" s="71">
        <v>11</v>
      </c>
      <c r="DB44" s="71">
        <v>2</v>
      </c>
      <c r="DC44" s="71">
        <v>209.3</v>
      </c>
      <c r="DD44" s="71">
        <v>46</v>
      </c>
      <c r="DE44" s="71">
        <v>0</v>
      </c>
      <c r="DF44" s="71">
        <v>0</v>
      </c>
      <c r="DG44" s="71">
        <v>218.4</v>
      </c>
      <c r="DH44" s="71">
        <v>48</v>
      </c>
      <c r="DI44" s="71">
        <v>166.8</v>
      </c>
      <c r="DJ44" s="71">
        <v>40</v>
      </c>
      <c r="DK44" s="71">
        <v>551.23</v>
      </c>
      <c r="DL44" s="71">
        <v>156</v>
      </c>
      <c r="DM44" s="71">
        <v>747.5</v>
      </c>
      <c r="DN44" s="71">
        <v>25</v>
      </c>
      <c r="DO44" s="71">
        <v>987.63</v>
      </c>
      <c r="DP44" s="71">
        <v>38</v>
      </c>
      <c r="DQ44" s="71">
        <v>308</v>
      </c>
      <c r="DR44" s="71">
        <v>35</v>
      </c>
      <c r="DS44" s="71">
        <v>211.16</v>
      </c>
      <c r="DT44" s="71">
        <v>31</v>
      </c>
      <c r="DU44" s="71">
        <v>358.2</v>
      </c>
      <c r="DV44" s="71">
        <v>18</v>
      </c>
      <c r="DW44" s="71">
        <v>668.64</v>
      </c>
      <c r="DX44" s="71">
        <v>42</v>
      </c>
      <c r="DY44" s="71">
        <v>855.7</v>
      </c>
      <c r="DZ44" s="71">
        <v>43</v>
      </c>
      <c r="EA44" s="71">
        <v>732.98</v>
      </c>
      <c r="EB44" s="71">
        <v>46</v>
      </c>
      <c r="EC44" s="71">
        <v>170</v>
      </c>
      <c r="ED44" s="71">
        <v>20</v>
      </c>
      <c r="EE44" s="71">
        <v>322.27</v>
      </c>
      <c r="EF44" s="71">
        <v>45</v>
      </c>
    </row>
    <row r="45" ht="14.3" customHeight="1" spans="1:136">
      <c r="A45" s="70"/>
      <c r="B45" s="70" t="s">
        <v>217</v>
      </c>
      <c r="C45" s="71">
        <v>10536.27</v>
      </c>
      <c r="D45" s="71">
        <v>1224</v>
      </c>
      <c r="E45" s="71">
        <v>68</v>
      </c>
      <c r="F45" s="72">
        <v>0.0206314157129132</v>
      </c>
      <c r="G45" s="71">
        <v>18982.72</v>
      </c>
      <c r="H45" s="71">
        <v>2418</v>
      </c>
      <c r="I45" s="71">
        <v>117.6</v>
      </c>
      <c r="J45" s="71">
        <v>32</v>
      </c>
      <c r="K45" s="71">
        <v>185</v>
      </c>
      <c r="L45" s="71">
        <v>50</v>
      </c>
      <c r="M45" s="71">
        <v>141.6</v>
      </c>
      <c r="N45" s="71">
        <v>38</v>
      </c>
      <c r="O45" s="71">
        <v>185.14</v>
      </c>
      <c r="P45" s="71">
        <v>51</v>
      </c>
      <c r="Q45" s="71">
        <v>138.6</v>
      </c>
      <c r="R45" s="71">
        <v>14</v>
      </c>
      <c r="S45" s="71">
        <v>0</v>
      </c>
      <c r="T45" s="71">
        <v>0</v>
      </c>
      <c r="U45" s="71">
        <v>242.65</v>
      </c>
      <c r="V45" s="71">
        <v>26</v>
      </c>
      <c r="W45" s="71">
        <v>741.6</v>
      </c>
      <c r="X45" s="71">
        <v>103</v>
      </c>
      <c r="Y45" s="71">
        <v>326.7</v>
      </c>
      <c r="Z45" s="71">
        <v>33</v>
      </c>
      <c r="AA45" s="71">
        <v>696.54</v>
      </c>
      <c r="AB45" s="71">
        <v>87</v>
      </c>
      <c r="AC45" s="71">
        <v>99.1</v>
      </c>
      <c r="AD45" s="71">
        <v>11</v>
      </c>
      <c r="AE45" s="71">
        <v>150.75</v>
      </c>
      <c r="AF45" s="71">
        <v>25</v>
      </c>
      <c r="AG45" s="71">
        <v>475.2</v>
      </c>
      <c r="AH45" s="71">
        <v>48</v>
      </c>
      <c r="AI45" s="71">
        <v>78</v>
      </c>
      <c r="AJ45" s="71">
        <v>10</v>
      </c>
      <c r="AK45" s="71">
        <v>146.8</v>
      </c>
      <c r="AL45" s="71">
        <v>22</v>
      </c>
      <c r="AM45" s="71">
        <v>1264.47</v>
      </c>
      <c r="AN45" s="71">
        <v>222</v>
      </c>
      <c r="AO45" s="71">
        <v>543</v>
      </c>
      <c r="AP45" s="71">
        <v>140</v>
      </c>
      <c r="AQ45" s="71">
        <v>659.09</v>
      </c>
      <c r="AR45" s="71">
        <v>188</v>
      </c>
      <c r="AS45" s="71">
        <v>339.8</v>
      </c>
      <c r="AT45" s="71">
        <v>49</v>
      </c>
      <c r="AU45" s="71">
        <v>675.71</v>
      </c>
      <c r="AV45" s="71">
        <v>115</v>
      </c>
      <c r="AW45" s="71">
        <v>334.6</v>
      </c>
      <c r="AX45" s="71">
        <v>24</v>
      </c>
      <c r="AY45" s="71">
        <v>1056</v>
      </c>
      <c r="AZ45" s="71">
        <v>80</v>
      </c>
      <c r="BA45" s="71">
        <v>497.26</v>
      </c>
      <c r="BB45" s="71">
        <v>140</v>
      </c>
      <c r="BC45" s="71">
        <v>1491.1</v>
      </c>
      <c r="BD45" s="71">
        <v>481</v>
      </c>
      <c r="BE45" s="71">
        <v>1391.9</v>
      </c>
      <c r="BF45" s="71">
        <v>144</v>
      </c>
      <c r="BG45" s="71">
        <v>314.5</v>
      </c>
      <c r="BH45" s="71">
        <v>37</v>
      </c>
      <c r="BI45" s="71">
        <v>945.9</v>
      </c>
      <c r="BJ45" s="71">
        <v>98</v>
      </c>
      <c r="BK45" s="71">
        <v>688.5</v>
      </c>
      <c r="BL45" s="71">
        <v>81</v>
      </c>
      <c r="BM45" s="71">
        <v>748.2</v>
      </c>
      <c r="BN45" s="71">
        <v>58</v>
      </c>
      <c r="BO45" s="71">
        <v>403.23</v>
      </c>
      <c r="BP45" s="71">
        <v>39</v>
      </c>
      <c r="BQ45" s="71">
        <v>170.05</v>
      </c>
      <c r="BR45" s="71">
        <v>18</v>
      </c>
      <c r="BS45" s="71">
        <v>64.43</v>
      </c>
      <c r="BT45" s="71">
        <v>8</v>
      </c>
      <c r="BU45" s="71">
        <v>186.2</v>
      </c>
      <c r="BV45" s="71">
        <v>19</v>
      </c>
      <c r="BW45" s="71">
        <v>760.43</v>
      </c>
      <c r="BX45" s="71">
        <v>95</v>
      </c>
      <c r="BY45" s="71">
        <v>0</v>
      </c>
      <c r="BZ45" s="71">
        <v>0</v>
      </c>
      <c r="CA45" s="71">
        <v>0</v>
      </c>
      <c r="CB45" s="71">
        <v>0</v>
      </c>
      <c r="CC45" s="71">
        <v>362.6</v>
      </c>
      <c r="CD45" s="71">
        <v>37</v>
      </c>
      <c r="CE45" s="71">
        <v>528.46</v>
      </c>
      <c r="CF45" s="71">
        <v>67</v>
      </c>
      <c r="CG45" s="71">
        <v>50.29</v>
      </c>
      <c r="CH45" s="71">
        <v>9</v>
      </c>
      <c r="CI45" s="71">
        <v>16.94</v>
      </c>
      <c r="CJ45" s="71">
        <v>4</v>
      </c>
      <c r="CK45" s="71">
        <v>663.97</v>
      </c>
      <c r="CL45" s="71">
        <v>23</v>
      </c>
      <c r="CM45" s="71">
        <v>3252.69</v>
      </c>
      <c r="CN45" s="71">
        <v>110</v>
      </c>
      <c r="CO45" s="71">
        <v>89.5</v>
      </c>
      <c r="CP45" s="71">
        <v>5</v>
      </c>
      <c r="CQ45" s="71">
        <v>855.1</v>
      </c>
      <c r="CR45" s="71">
        <v>64</v>
      </c>
      <c r="CS45" s="71">
        <v>250.6</v>
      </c>
      <c r="CT45" s="71">
        <v>14</v>
      </c>
      <c r="CU45" s="71">
        <v>1256.47</v>
      </c>
      <c r="CV45" s="71">
        <v>94</v>
      </c>
      <c r="CW45" s="71">
        <v>0</v>
      </c>
      <c r="CX45" s="71">
        <v>0</v>
      </c>
      <c r="CY45" s="71">
        <v>0</v>
      </c>
      <c r="CZ45" s="71">
        <v>0</v>
      </c>
      <c r="DA45" s="71">
        <v>138.5</v>
      </c>
      <c r="DB45" s="71">
        <v>25</v>
      </c>
      <c r="DC45" s="71">
        <v>263.9</v>
      </c>
      <c r="DD45" s="71">
        <v>58</v>
      </c>
      <c r="DE45" s="71">
        <v>93.5</v>
      </c>
      <c r="DF45" s="71">
        <v>17</v>
      </c>
      <c r="DG45" s="71">
        <v>300.3</v>
      </c>
      <c r="DH45" s="71">
        <v>66</v>
      </c>
      <c r="DI45" s="71">
        <v>210</v>
      </c>
      <c r="DJ45" s="71">
        <v>52</v>
      </c>
      <c r="DK45" s="71">
        <v>270.81</v>
      </c>
      <c r="DL45" s="71">
        <v>77</v>
      </c>
      <c r="DM45" s="71">
        <v>299</v>
      </c>
      <c r="DN45" s="71">
        <v>10</v>
      </c>
      <c r="DO45" s="71">
        <v>519.67</v>
      </c>
      <c r="DP45" s="71">
        <v>20</v>
      </c>
      <c r="DQ45" s="71">
        <v>123.2</v>
      </c>
      <c r="DR45" s="71">
        <v>14</v>
      </c>
      <c r="DS45" s="71">
        <v>340.38</v>
      </c>
      <c r="DT45" s="71">
        <v>50</v>
      </c>
      <c r="DU45" s="71">
        <v>159.2</v>
      </c>
      <c r="DV45" s="71">
        <v>8</v>
      </c>
      <c r="DW45" s="71">
        <v>748.24</v>
      </c>
      <c r="DX45" s="71">
        <v>47</v>
      </c>
      <c r="DY45" s="71">
        <v>815.9</v>
      </c>
      <c r="DZ45" s="71">
        <v>41</v>
      </c>
      <c r="EA45" s="71">
        <v>1050.72</v>
      </c>
      <c r="EB45" s="71">
        <v>66</v>
      </c>
      <c r="EC45" s="71">
        <v>434.85</v>
      </c>
      <c r="ED45" s="71">
        <v>55</v>
      </c>
      <c r="EE45" s="71">
        <v>164.55</v>
      </c>
      <c r="EF45" s="71">
        <v>23</v>
      </c>
    </row>
    <row r="46" ht="14.3" customHeight="1" spans="1:136">
      <c r="A46" s="70"/>
      <c r="B46" s="70" t="s">
        <v>218</v>
      </c>
      <c r="C46" s="71">
        <v>10480.87</v>
      </c>
      <c r="D46" s="71">
        <v>1822</v>
      </c>
      <c r="E46" s="71">
        <v>101.222222222222</v>
      </c>
      <c r="F46" s="72">
        <v>0.0307111433242874</v>
      </c>
      <c r="G46" s="71">
        <v>13459.36</v>
      </c>
      <c r="H46" s="71">
        <v>2661</v>
      </c>
      <c r="I46" s="71">
        <v>168</v>
      </c>
      <c r="J46" s="71">
        <v>43</v>
      </c>
      <c r="K46" s="71">
        <v>476.82</v>
      </c>
      <c r="L46" s="71">
        <v>132</v>
      </c>
      <c r="M46" s="71">
        <v>271.2</v>
      </c>
      <c r="N46" s="71">
        <v>70</v>
      </c>
      <c r="O46" s="71">
        <v>369.8</v>
      </c>
      <c r="P46" s="71">
        <v>102</v>
      </c>
      <c r="Q46" s="71">
        <v>148.5</v>
      </c>
      <c r="R46" s="71">
        <v>15</v>
      </c>
      <c r="S46" s="71">
        <v>195</v>
      </c>
      <c r="T46" s="71">
        <v>25</v>
      </c>
      <c r="U46" s="71">
        <v>0</v>
      </c>
      <c r="V46" s="71">
        <v>0</v>
      </c>
      <c r="W46" s="71">
        <v>0</v>
      </c>
      <c r="X46" s="71">
        <v>0</v>
      </c>
      <c r="Y46" s="71">
        <v>405.9</v>
      </c>
      <c r="Z46" s="71">
        <v>41</v>
      </c>
      <c r="AA46" s="71">
        <v>720.39</v>
      </c>
      <c r="AB46" s="71">
        <v>90</v>
      </c>
      <c r="AC46" s="71">
        <v>89.3</v>
      </c>
      <c r="AD46" s="71">
        <v>11</v>
      </c>
      <c r="AE46" s="71">
        <v>69.16</v>
      </c>
      <c r="AF46" s="71">
        <v>11</v>
      </c>
      <c r="AG46" s="71">
        <v>207.9</v>
      </c>
      <c r="AH46" s="71">
        <v>21</v>
      </c>
      <c r="AI46" s="71">
        <v>288.6</v>
      </c>
      <c r="AJ46" s="71">
        <v>37</v>
      </c>
      <c r="AK46" s="71">
        <v>8.9</v>
      </c>
      <c r="AL46" s="71">
        <v>1</v>
      </c>
      <c r="AM46" s="71">
        <v>450.15</v>
      </c>
      <c r="AN46" s="71">
        <v>78</v>
      </c>
      <c r="AO46" s="71">
        <v>2166</v>
      </c>
      <c r="AP46" s="71">
        <v>535</v>
      </c>
      <c r="AQ46" s="71">
        <v>880.03</v>
      </c>
      <c r="AR46" s="71">
        <v>251</v>
      </c>
      <c r="AS46" s="71">
        <v>131.4</v>
      </c>
      <c r="AT46" s="71">
        <v>19</v>
      </c>
      <c r="AU46" s="71">
        <v>571.68</v>
      </c>
      <c r="AV46" s="71">
        <v>99</v>
      </c>
      <c r="AW46" s="71">
        <v>70.5</v>
      </c>
      <c r="AX46" s="71">
        <v>5</v>
      </c>
      <c r="AY46" s="71">
        <v>211.2</v>
      </c>
      <c r="AZ46" s="71">
        <v>16</v>
      </c>
      <c r="BA46" s="71">
        <v>45</v>
      </c>
      <c r="BB46" s="71">
        <v>10</v>
      </c>
      <c r="BC46" s="71">
        <v>31</v>
      </c>
      <c r="BD46" s="71">
        <v>10</v>
      </c>
      <c r="BE46" s="71">
        <v>304.1</v>
      </c>
      <c r="BF46" s="71">
        <v>31</v>
      </c>
      <c r="BG46" s="71">
        <v>204</v>
      </c>
      <c r="BH46" s="71">
        <v>24</v>
      </c>
      <c r="BI46" s="71">
        <v>235.2</v>
      </c>
      <c r="BJ46" s="71">
        <v>24</v>
      </c>
      <c r="BK46" s="71">
        <v>51</v>
      </c>
      <c r="BL46" s="71">
        <v>6</v>
      </c>
      <c r="BM46" s="71">
        <v>352.3</v>
      </c>
      <c r="BN46" s="71">
        <v>27</v>
      </c>
      <c r="BO46" s="71">
        <v>821.77</v>
      </c>
      <c r="BP46" s="71">
        <v>80</v>
      </c>
      <c r="BQ46" s="71">
        <v>122.55</v>
      </c>
      <c r="BR46" s="71">
        <v>13</v>
      </c>
      <c r="BS46" s="71">
        <v>120.17</v>
      </c>
      <c r="BT46" s="71">
        <v>15</v>
      </c>
      <c r="BU46" s="71">
        <v>374.5</v>
      </c>
      <c r="BV46" s="71">
        <v>38</v>
      </c>
      <c r="BW46" s="71">
        <v>823.74</v>
      </c>
      <c r="BX46" s="71">
        <v>103</v>
      </c>
      <c r="BY46" s="71">
        <v>1905.72</v>
      </c>
      <c r="BZ46" s="71">
        <v>367</v>
      </c>
      <c r="CA46" s="71">
        <v>47.52</v>
      </c>
      <c r="CB46" s="71">
        <v>12</v>
      </c>
      <c r="CC46" s="71">
        <v>412.3</v>
      </c>
      <c r="CD46" s="71">
        <v>42</v>
      </c>
      <c r="CE46" s="71">
        <v>653.62</v>
      </c>
      <c r="CF46" s="71">
        <v>83</v>
      </c>
      <c r="CG46" s="71">
        <v>241.35</v>
      </c>
      <c r="CH46" s="71">
        <v>45</v>
      </c>
      <c r="CI46" s="71">
        <v>42.11</v>
      </c>
      <c r="CJ46" s="71">
        <v>10</v>
      </c>
      <c r="CK46" s="71">
        <v>249.65</v>
      </c>
      <c r="CL46" s="71">
        <v>8</v>
      </c>
      <c r="CM46" s="71">
        <v>650.55</v>
      </c>
      <c r="CN46" s="71">
        <v>22</v>
      </c>
      <c r="CO46" s="71">
        <v>19.9</v>
      </c>
      <c r="CP46" s="71">
        <v>1</v>
      </c>
      <c r="CQ46" s="71">
        <v>386.7</v>
      </c>
      <c r="CR46" s="71">
        <v>29</v>
      </c>
      <c r="CS46" s="71">
        <v>395.8</v>
      </c>
      <c r="CT46" s="71">
        <v>22</v>
      </c>
      <c r="CU46" s="71">
        <v>812.66</v>
      </c>
      <c r="CV46" s="71">
        <v>61</v>
      </c>
      <c r="CW46" s="71">
        <v>388.7</v>
      </c>
      <c r="CX46" s="71">
        <v>169</v>
      </c>
      <c r="CY46" s="71">
        <v>1591.2</v>
      </c>
      <c r="CZ46" s="71">
        <v>884</v>
      </c>
      <c r="DA46" s="71">
        <v>5.5</v>
      </c>
      <c r="DB46" s="71">
        <v>1</v>
      </c>
      <c r="DC46" s="71">
        <v>104.65</v>
      </c>
      <c r="DD46" s="71">
        <v>23</v>
      </c>
      <c r="DE46" s="71">
        <v>11</v>
      </c>
      <c r="DF46" s="71">
        <v>2</v>
      </c>
      <c r="DG46" s="71">
        <v>100.1</v>
      </c>
      <c r="DH46" s="71">
        <v>22</v>
      </c>
      <c r="DI46" s="71">
        <v>858</v>
      </c>
      <c r="DJ46" s="71">
        <v>220</v>
      </c>
      <c r="DK46" s="71">
        <v>1187.23</v>
      </c>
      <c r="DL46" s="71">
        <v>338</v>
      </c>
      <c r="DM46" s="71">
        <v>328.9</v>
      </c>
      <c r="DN46" s="71">
        <v>11</v>
      </c>
      <c r="DO46" s="71">
        <v>254.71</v>
      </c>
      <c r="DP46" s="71">
        <v>10</v>
      </c>
      <c r="DQ46" s="71">
        <v>0</v>
      </c>
      <c r="DR46" s="71">
        <v>0</v>
      </c>
      <c r="DS46" s="71">
        <v>0</v>
      </c>
      <c r="DT46" s="71">
        <v>0</v>
      </c>
      <c r="DU46" s="71">
        <v>99.5</v>
      </c>
      <c r="DV46" s="71">
        <v>5</v>
      </c>
      <c r="DW46" s="71">
        <v>811.92</v>
      </c>
      <c r="DX46" s="71">
        <v>51</v>
      </c>
      <c r="DY46" s="71">
        <v>437.8</v>
      </c>
      <c r="DZ46" s="71">
        <v>22</v>
      </c>
      <c r="EA46" s="71">
        <v>482.88</v>
      </c>
      <c r="EB46" s="71">
        <v>30</v>
      </c>
      <c r="EC46" s="71">
        <v>25.5</v>
      </c>
      <c r="ED46" s="71">
        <v>3</v>
      </c>
      <c r="EE46" s="71">
        <v>49</v>
      </c>
      <c r="EF46" s="71">
        <v>7</v>
      </c>
    </row>
    <row r="47" ht="14.3" customHeight="1" spans="1:136">
      <c r="A47" s="70"/>
      <c r="B47" s="70" t="s">
        <v>219</v>
      </c>
      <c r="C47" s="71">
        <v>9432.05</v>
      </c>
      <c r="D47" s="71">
        <v>1861</v>
      </c>
      <c r="E47" s="71">
        <v>103.388888888889</v>
      </c>
      <c r="F47" s="72">
        <v>0.0313685168641597</v>
      </c>
      <c r="G47" s="71">
        <v>11236.11</v>
      </c>
      <c r="H47" s="71">
        <v>1723</v>
      </c>
      <c r="I47" s="71">
        <v>15.6</v>
      </c>
      <c r="J47" s="71">
        <v>4</v>
      </c>
      <c r="K47" s="71">
        <v>151.7</v>
      </c>
      <c r="L47" s="71">
        <v>41</v>
      </c>
      <c r="M47" s="71">
        <v>108.24</v>
      </c>
      <c r="N47" s="71">
        <v>26</v>
      </c>
      <c r="O47" s="71">
        <v>421.8</v>
      </c>
      <c r="P47" s="71">
        <v>114</v>
      </c>
      <c r="Q47" s="71">
        <v>396</v>
      </c>
      <c r="R47" s="71">
        <v>40</v>
      </c>
      <c r="S47" s="71">
        <v>351</v>
      </c>
      <c r="T47" s="71">
        <v>45</v>
      </c>
      <c r="U47" s="71">
        <v>342</v>
      </c>
      <c r="V47" s="71">
        <v>36</v>
      </c>
      <c r="W47" s="71">
        <v>964.8</v>
      </c>
      <c r="X47" s="71">
        <v>134</v>
      </c>
      <c r="Y47" s="71">
        <v>49.5</v>
      </c>
      <c r="Z47" s="71">
        <v>5</v>
      </c>
      <c r="AA47" s="71">
        <v>400.64</v>
      </c>
      <c r="AB47" s="71">
        <v>50</v>
      </c>
      <c r="AC47" s="71">
        <v>44.6</v>
      </c>
      <c r="AD47" s="71">
        <v>5</v>
      </c>
      <c r="AE47" s="71">
        <v>24.12</v>
      </c>
      <c r="AF47" s="71">
        <v>4</v>
      </c>
      <c r="AG47" s="71">
        <v>831.6</v>
      </c>
      <c r="AH47" s="71">
        <v>84</v>
      </c>
      <c r="AI47" s="71">
        <v>312</v>
      </c>
      <c r="AJ47" s="71">
        <v>40</v>
      </c>
      <c r="AK47" s="71">
        <v>17.8</v>
      </c>
      <c r="AL47" s="71">
        <v>2</v>
      </c>
      <c r="AM47" s="71">
        <v>578.4</v>
      </c>
      <c r="AN47" s="71">
        <v>97</v>
      </c>
      <c r="AO47" s="71">
        <v>1272</v>
      </c>
      <c r="AP47" s="71">
        <v>334</v>
      </c>
      <c r="AQ47" s="71">
        <v>236.8</v>
      </c>
      <c r="AR47" s="71">
        <v>64</v>
      </c>
      <c r="AS47" s="71">
        <v>162.52</v>
      </c>
      <c r="AT47" s="71">
        <v>24</v>
      </c>
      <c r="AU47" s="71">
        <v>52.28</v>
      </c>
      <c r="AV47" s="71">
        <v>9</v>
      </c>
      <c r="AW47" s="71">
        <v>628.5</v>
      </c>
      <c r="AX47" s="71">
        <v>45</v>
      </c>
      <c r="AY47" s="71">
        <v>2244</v>
      </c>
      <c r="AZ47" s="71">
        <v>170</v>
      </c>
      <c r="BA47" s="71">
        <v>774.73</v>
      </c>
      <c r="BB47" s="71">
        <v>253</v>
      </c>
      <c r="BC47" s="71">
        <v>108.5</v>
      </c>
      <c r="BD47" s="71">
        <v>35</v>
      </c>
      <c r="BE47" s="71">
        <v>443.3</v>
      </c>
      <c r="BF47" s="71">
        <v>45</v>
      </c>
      <c r="BG47" s="71">
        <v>127.5</v>
      </c>
      <c r="BH47" s="71">
        <v>15</v>
      </c>
      <c r="BI47" s="71">
        <v>240.6</v>
      </c>
      <c r="BJ47" s="71">
        <v>25</v>
      </c>
      <c r="BK47" s="71">
        <v>297.5</v>
      </c>
      <c r="BL47" s="71">
        <v>35</v>
      </c>
      <c r="BM47" s="71">
        <v>180.6</v>
      </c>
      <c r="BN47" s="71">
        <v>14</v>
      </c>
      <c r="BO47" s="71">
        <v>283.48</v>
      </c>
      <c r="BP47" s="71">
        <v>26</v>
      </c>
      <c r="BQ47" s="71">
        <v>47.5</v>
      </c>
      <c r="BR47" s="71">
        <v>5</v>
      </c>
      <c r="BS47" s="71">
        <v>32.17</v>
      </c>
      <c r="BT47" s="71">
        <v>4</v>
      </c>
      <c r="BU47" s="71">
        <v>88.2</v>
      </c>
      <c r="BV47" s="71">
        <v>9</v>
      </c>
      <c r="BW47" s="71">
        <v>158.04</v>
      </c>
      <c r="BX47" s="71">
        <v>20</v>
      </c>
      <c r="BY47" s="71">
        <v>0</v>
      </c>
      <c r="BZ47" s="71">
        <v>0</v>
      </c>
      <c r="CA47" s="71">
        <v>0</v>
      </c>
      <c r="CB47" s="71">
        <v>0</v>
      </c>
      <c r="CC47" s="71">
        <v>58.8</v>
      </c>
      <c r="CD47" s="71">
        <v>6</v>
      </c>
      <c r="CE47" s="71">
        <v>63.39</v>
      </c>
      <c r="CF47" s="71">
        <v>8</v>
      </c>
      <c r="CG47" s="71">
        <v>178.86</v>
      </c>
      <c r="CH47" s="71">
        <v>33</v>
      </c>
      <c r="CI47" s="71">
        <v>8.67</v>
      </c>
      <c r="CJ47" s="71">
        <v>2</v>
      </c>
      <c r="CK47" s="71">
        <v>823.7</v>
      </c>
      <c r="CL47" s="71">
        <v>27</v>
      </c>
      <c r="CM47" s="71">
        <v>0</v>
      </c>
      <c r="CN47" s="71">
        <v>0</v>
      </c>
      <c r="CO47" s="71">
        <v>71.6</v>
      </c>
      <c r="CP47" s="71">
        <v>4</v>
      </c>
      <c r="CQ47" s="71">
        <v>576.11</v>
      </c>
      <c r="CR47" s="71">
        <v>43</v>
      </c>
      <c r="CS47" s="71">
        <v>196.9</v>
      </c>
      <c r="CT47" s="71">
        <v>11</v>
      </c>
      <c r="CU47" s="71">
        <v>505.4</v>
      </c>
      <c r="CV47" s="71">
        <v>38</v>
      </c>
      <c r="CW47" s="71">
        <v>1784</v>
      </c>
      <c r="CX47" s="71">
        <v>770</v>
      </c>
      <c r="CY47" s="71">
        <v>856.8</v>
      </c>
      <c r="CZ47" s="71">
        <v>476</v>
      </c>
      <c r="DA47" s="71">
        <v>5.5</v>
      </c>
      <c r="DB47" s="71">
        <v>1</v>
      </c>
      <c r="DC47" s="71">
        <v>104.65</v>
      </c>
      <c r="DD47" s="71">
        <v>23</v>
      </c>
      <c r="DE47" s="71">
        <v>0</v>
      </c>
      <c r="DF47" s="71">
        <v>0</v>
      </c>
      <c r="DG47" s="71">
        <v>109.2</v>
      </c>
      <c r="DH47" s="71">
        <v>24</v>
      </c>
      <c r="DI47" s="71">
        <v>27</v>
      </c>
      <c r="DJ47" s="71">
        <v>7</v>
      </c>
      <c r="DK47" s="71">
        <v>51.8</v>
      </c>
      <c r="DL47" s="71">
        <v>14</v>
      </c>
      <c r="DM47" s="71">
        <v>0</v>
      </c>
      <c r="DN47" s="71">
        <v>0</v>
      </c>
      <c r="DO47" s="71">
        <v>414.27</v>
      </c>
      <c r="DP47" s="71">
        <v>16</v>
      </c>
      <c r="DQ47" s="71">
        <v>26.4</v>
      </c>
      <c r="DR47" s="71">
        <v>3</v>
      </c>
      <c r="DS47" s="71">
        <v>538.18</v>
      </c>
      <c r="DT47" s="71">
        <v>79</v>
      </c>
      <c r="DU47" s="71">
        <v>139.3</v>
      </c>
      <c r="DV47" s="71">
        <v>7</v>
      </c>
      <c r="DW47" s="71">
        <v>827.84</v>
      </c>
      <c r="DX47" s="71">
        <v>52</v>
      </c>
      <c r="DY47" s="71">
        <v>378.1</v>
      </c>
      <c r="DZ47" s="71">
        <v>19</v>
      </c>
      <c r="EA47" s="71">
        <v>206.96</v>
      </c>
      <c r="EB47" s="71">
        <v>13</v>
      </c>
      <c r="EC47" s="71">
        <v>98.6</v>
      </c>
      <c r="ED47" s="71">
        <v>17</v>
      </c>
      <c r="EE47" s="71">
        <v>228.11</v>
      </c>
      <c r="EF47" s="71">
        <v>32</v>
      </c>
    </row>
    <row r="48" ht="14.3" customHeight="1" spans="1:136">
      <c r="A48" s="70"/>
      <c r="B48" s="70" t="s">
        <v>220</v>
      </c>
      <c r="C48" s="71">
        <v>9190.27</v>
      </c>
      <c r="D48" s="71">
        <v>1741</v>
      </c>
      <c r="E48" s="71">
        <v>96.7222222222222</v>
      </c>
      <c r="F48" s="72">
        <v>0.0293458290491682</v>
      </c>
      <c r="G48" s="71">
        <v>12988</v>
      </c>
      <c r="H48" s="71">
        <v>1867</v>
      </c>
      <c r="I48" s="71">
        <v>82.8</v>
      </c>
      <c r="J48" s="71">
        <v>22</v>
      </c>
      <c r="K48" s="71">
        <v>310.8</v>
      </c>
      <c r="L48" s="71">
        <v>84</v>
      </c>
      <c r="M48" s="71">
        <v>109.2</v>
      </c>
      <c r="N48" s="71">
        <v>29</v>
      </c>
      <c r="O48" s="71">
        <v>266.4</v>
      </c>
      <c r="P48" s="71">
        <v>72</v>
      </c>
      <c r="Q48" s="71">
        <v>207.9</v>
      </c>
      <c r="R48" s="71">
        <v>21</v>
      </c>
      <c r="S48" s="71">
        <v>124.8</v>
      </c>
      <c r="T48" s="71">
        <v>16</v>
      </c>
      <c r="U48" s="71">
        <v>85.5</v>
      </c>
      <c r="V48" s="71">
        <v>9</v>
      </c>
      <c r="W48" s="71">
        <v>180</v>
      </c>
      <c r="X48" s="71">
        <v>25</v>
      </c>
      <c r="Y48" s="71">
        <v>108.9</v>
      </c>
      <c r="Z48" s="71">
        <v>11</v>
      </c>
      <c r="AA48" s="71">
        <v>0</v>
      </c>
      <c r="AB48" s="71">
        <v>0</v>
      </c>
      <c r="AC48" s="71">
        <v>0</v>
      </c>
      <c r="AD48" s="71">
        <v>0</v>
      </c>
      <c r="AE48" s="71">
        <v>0</v>
      </c>
      <c r="AF48" s="71">
        <v>0</v>
      </c>
      <c r="AG48" s="71">
        <v>465.3</v>
      </c>
      <c r="AH48" s="71">
        <v>47</v>
      </c>
      <c r="AI48" s="71">
        <v>148.2</v>
      </c>
      <c r="AJ48" s="71">
        <v>19</v>
      </c>
      <c r="AK48" s="71">
        <v>0</v>
      </c>
      <c r="AL48" s="71">
        <v>0</v>
      </c>
      <c r="AM48" s="71">
        <v>0</v>
      </c>
      <c r="AN48" s="71">
        <v>0</v>
      </c>
      <c r="AO48" s="71">
        <v>981</v>
      </c>
      <c r="AP48" s="71">
        <v>255</v>
      </c>
      <c r="AQ48" s="71">
        <v>913.69</v>
      </c>
      <c r="AR48" s="71">
        <v>261</v>
      </c>
      <c r="AS48" s="71">
        <v>224.4</v>
      </c>
      <c r="AT48" s="71">
        <v>33</v>
      </c>
      <c r="AU48" s="71">
        <v>74.25</v>
      </c>
      <c r="AV48" s="71">
        <v>13</v>
      </c>
      <c r="AW48" s="71">
        <v>1237.1</v>
      </c>
      <c r="AX48" s="71">
        <v>89</v>
      </c>
      <c r="AY48" s="71">
        <v>2785.2</v>
      </c>
      <c r="AZ48" s="71">
        <v>211</v>
      </c>
      <c r="BA48" s="71">
        <v>0</v>
      </c>
      <c r="BB48" s="71">
        <v>0</v>
      </c>
      <c r="BC48" s="71">
        <v>0</v>
      </c>
      <c r="BD48" s="71">
        <v>0</v>
      </c>
      <c r="BE48" s="71">
        <v>1113.9</v>
      </c>
      <c r="BF48" s="71">
        <v>115</v>
      </c>
      <c r="BG48" s="71">
        <v>42.5</v>
      </c>
      <c r="BH48" s="71">
        <v>5</v>
      </c>
      <c r="BI48" s="71">
        <v>699.1</v>
      </c>
      <c r="BJ48" s="71">
        <v>72</v>
      </c>
      <c r="BK48" s="71">
        <v>425</v>
      </c>
      <c r="BL48" s="71">
        <v>50</v>
      </c>
      <c r="BM48" s="71">
        <v>311.6</v>
      </c>
      <c r="BN48" s="71">
        <v>24</v>
      </c>
      <c r="BO48" s="71">
        <v>977.76</v>
      </c>
      <c r="BP48" s="71">
        <v>94</v>
      </c>
      <c r="BQ48" s="71">
        <v>19</v>
      </c>
      <c r="BR48" s="71">
        <v>2</v>
      </c>
      <c r="BS48" s="71">
        <v>72.59</v>
      </c>
      <c r="BT48" s="71">
        <v>9</v>
      </c>
      <c r="BU48" s="71">
        <v>19.6</v>
      </c>
      <c r="BV48" s="71">
        <v>2</v>
      </c>
      <c r="BW48" s="71">
        <v>283.51</v>
      </c>
      <c r="BX48" s="71">
        <v>35</v>
      </c>
      <c r="BY48" s="71">
        <v>0</v>
      </c>
      <c r="BZ48" s="71">
        <v>0</v>
      </c>
      <c r="CA48" s="71">
        <v>0</v>
      </c>
      <c r="CB48" s="71">
        <v>0</v>
      </c>
      <c r="CC48" s="71">
        <v>9.8</v>
      </c>
      <c r="CD48" s="71">
        <v>1</v>
      </c>
      <c r="CE48" s="71">
        <v>31.6</v>
      </c>
      <c r="CF48" s="71">
        <v>4</v>
      </c>
      <c r="CG48" s="71">
        <v>53.95</v>
      </c>
      <c r="CH48" s="71">
        <v>11</v>
      </c>
      <c r="CI48" s="71">
        <v>0</v>
      </c>
      <c r="CJ48" s="71">
        <v>0</v>
      </c>
      <c r="CK48" s="71">
        <v>122.72</v>
      </c>
      <c r="CL48" s="71">
        <v>5</v>
      </c>
      <c r="CM48" s="71">
        <v>709.68</v>
      </c>
      <c r="CN48" s="71">
        <v>24</v>
      </c>
      <c r="CO48" s="71">
        <v>0</v>
      </c>
      <c r="CP48" s="71">
        <v>0</v>
      </c>
      <c r="CQ48" s="71">
        <v>638.4</v>
      </c>
      <c r="CR48" s="71">
        <v>48</v>
      </c>
      <c r="CS48" s="71">
        <v>0</v>
      </c>
      <c r="CT48" s="71">
        <v>0</v>
      </c>
      <c r="CU48" s="71">
        <v>319.2</v>
      </c>
      <c r="CV48" s="71">
        <v>24</v>
      </c>
      <c r="CW48" s="71">
        <v>1961.1</v>
      </c>
      <c r="CX48" s="71">
        <v>845</v>
      </c>
      <c r="CY48" s="71">
        <v>1006.2</v>
      </c>
      <c r="CZ48" s="71">
        <v>559</v>
      </c>
      <c r="DA48" s="71">
        <v>49.5</v>
      </c>
      <c r="DB48" s="71">
        <v>9</v>
      </c>
      <c r="DC48" s="71">
        <v>222.95</v>
      </c>
      <c r="DD48" s="71">
        <v>49</v>
      </c>
      <c r="DE48" s="71">
        <v>38.5</v>
      </c>
      <c r="DF48" s="71">
        <v>7</v>
      </c>
      <c r="DG48" s="71">
        <v>118.3</v>
      </c>
      <c r="DH48" s="71">
        <v>26</v>
      </c>
      <c r="DI48" s="71">
        <v>324</v>
      </c>
      <c r="DJ48" s="71">
        <v>83</v>
      </c>
      <c r="DK48" s="71">
        <v>218.06</v>
      </c>
      <c r="DL48" s="71">
        <v>62</v>
      </c>
      <c r="DM48" s="71">
        <v>687.7</v>
      </c>
      <c r="DN48" s="71">
        <v>23</v>
      </c>
      <c r="DO48" s="71">
        <v>1740.17</v>
      </c>
      <c r="DP48" s="71">
        <v>67</v>
      </c>
      <c r="DQ48" s="71">
        <v>0</v>
      </c>
      <c r="DR48" s="71">
        <v>0</v>
      </c>
      <c r="DS48" s="71">
        <v>0</v>
      </c>
      <c r="DT48" s="71">
        <v>0</v>
      </c>
      <c r="DU48" s="71">
        <v>99.5</v>
      </c>
      <c r="DV48" s="71">
        <v>5</v>
      </c>
      <c r="DW48" s="71">
        <v>652.72</v>
      </c>
      <c r="DX48" s="71">
        <v>41</v>
      </c>
      <c r="DY48" s="71">
        <v>79.6</v>
      </c>
      <c r="DZ48" s="71">
        <v>4</v>
      </c>
      <c r="EA48" s="71">
        <v>429.84</v>
      </c>
      <c r="EB48" s="71">
        <v>27</v>
      </c>
      <c r="EC48" s="71">
        <v>98.6</v>
      </c>
      <c r="ED48" s="71">
        <v>17</v>
      </c>
      <c r="EE48" s="71">
        <v>296.18</v>
      </c>
      <c r="EF48" s="71">
        <v>42</v>
      </c>
    </row>
    <row r="49" ht="14.3" customHeight="1" spans="1:136">
      <c r="A49" s="70"/>
      <c r="B49" s="70" t="s">
        <v>221</v>
      </c>
      <c r="C49" s="71">
        <v>8691.88</v>
      </c>
      <c r="D49" s="71">
        <v>1072</v>
      </c>
      <c r="E49" s="71">
        <v>59.5555555555556</v>
      </c>
      <c r="F49" s="72">
        <v>0.0180693444805906</v>
      </c>
      <c r="G49" s="71">
        <v>9863.89</v>
      </c>
      <c r="H49" s="71">
        <v>1552</v>
      </c>
      <c r="I49" s="71">
        <v>109.2</v>
      </c>
      <c r="J49" s="71">
        <v>29</v>
      </c>
      <c r="K49" s="71">
        <v>162.8</v>
      </c>
      <c r="L49" s="71">
        <v>44</v>
      </c>
      <c r="M49" s="71">
        <v>79.92</v>
      </c>
      <c r="N49" s="71">
        <v>21</v>
      </c>
      <c r="O49" s="71">
        <v>207.2</v>
      </c>
      <c r="P49" s="71">
        <v>56</v>
      </c>
      <c r="Q49" s="71">
        <v>237.6</v>
      </c>
      <c r="R49" s="71">
        <v>24</v>
      </c>
      <c r="S49" s="71">
        <v>101.4</v>
      </c>
      <c r="T49" s="71">
        <v>13</v>
      </c>
      <c r="U49" s="71">
        <v>85.5</v>
      </c>
      <c r="V49" s="71">
        <v>9</v>
      </c>
      <c r="W49" s="71">
        <v>64.8</v>
      </c>
      <c r="X49" s="71">
        <v>9</v>
      </c>
      <c r="Y49" s="71">
        <v>257.4</v>
      </c>
      <c r="Z49" s="71">
        <v>26</v>
      </c>
      <c r="AA49" s="71">
        <v>800.29</v>
      </c>
      <c r="AB49" s="71">
        <v>100</v>
      </c>
      <c r="AC49" s="71">
        <v>200.33</v>
      </c>
      <c r="AD49" s="71">
        <v>24</v>
      </c>
      <c r="AE49" s="71">
        <v>96.49</v>
      </c>
      <c r="AF49" s="71">
        <v>16</v>
      </c>
      <c r="AG49" s="71">
        <v>39.6</v>
      </c>
      <c r="AH49" s="71">
        <v>4</v>
      </c>
      <c r="AI49" s="71">
        <v>0</v>
      </c>
      <c r="AJ49" s="71">
        <v>0</v>
      </c>
      <c r="AK49" s="71">
        <v>8.9</v>
      </c>
      <c r="AL49" s="71">
        <v>1</v>
      </c>
      <c r="AM49" s="71">
        <v>126.83</v>
      </c>
      <c r="AN49" s="71">
        <v>19</v>
      </c>
      <c r="AO49" s="71">
        <v>415.05</v>
      </c>
      <c r="AP49" s="71">
        <v>104</v>
      </c>
      <c r="AQ49" s="71">
        <v>301.68</v>
      </c>
      <c r="AR49" s="71">
        <v>86</v>
      </c>
      <c r="AS49" s="71">
        <v>342</v>
      </c>
      <c r="AT49" s="71">
        <v>49</v>
      </c>
      <c r="AU49" s="71">
        <v>481.38</v>
      </c>
      <c r="AV49" s="71">
        <v>84</v>
      </c>
      <c r="AW49" s="71">
        <v>446.8</v>
      </c>
      <c r="AX49" s="71">
        <v>32</v>
      </c>
      <c r="AY49" s="71">
        <v>990</v>
      </c>
      <c r="AZ49" s="71">
        <v>75</v>
      </c>
      <c r="BA49" s="71">
        <v>391.2</v>
      </c>
      <c r="BB49" s="71">
        <v>120</v>
      </c>
      <c r="BC49" s="71">
        <v>279</v>
      </c>
      <c r="BD49" s="71">
        <v>90</v>
      </c>
      <c r="BE49" s="71">
        <v>958.1</v>
      </c>
      <c r="BF49" s="71">
        <v>98</v>
      </c>
      <c r="BG49" s="71">
        <v>476</v>
      </c>
      <c r="BH49" s="71">
        <v>56</v>
      </c>
      <c r="BI49" s="71">
        <v>458.8</v>
      </c>
      <c r="BJ49" s="71">
        <v>47</v>
      </c>
      <c r="BK49" s="71">
        <v>654.5</v>
      </c>
      <c r="BL49" s="71">
        <v>77</v>
      </c>
      <c r="BM49" s="71">
        <v>812.7</v>
      </c>
      <c r="BN49" s="71">
        <v>63</v>
      </c>
      <c r="BO49" s="71">
        <v>983.55</v>
      </c>
      <c r="BP49" s="71">
        <v>96</v>
      </c>
      <c r="BQ49" s="71">
        <v>66.5</v>
      </c>
      <c r="BR49" s="71">
        <v>7</v>
      </c>
      <c r="BS49" s="71">
        <v>206.59</v>
      </c>
      <c r="BT49" s="71">
        <v>26</v>
      </c>
      <c r="BU49" s="71">
        <v>402.5</v>
      </c>
      <c r="BV49" s="71">
        <v>41</v>
      </c>
      <c r="BW49" s="71">
        <v>192.51</v>
      </c>
      <c r="BX49" s="71">
        <v>24</v>
      </c>
      <c r="BY49" s="71">
        <v>659.2</v>
      </c>
      <c r="BZ49" s="71">
        <v>130</v>
      </c>
      <c r="CA49" s="71">
        <v>95.04</v>
      </c>
      <c r="CB49" s="71">
        <v>24</v>
      </c>
      <c r="CC49" s="71">
        <v>168</v>
      </c>
      <c r="CD49" s="71">
        <v>17</v>
      </c>
      <c r="CE49" s="71">
        <v>417</v>
      </c>
      <c r="CF49" s="71">
        <v>53</v>
      </c>
      <c r="CG49" s="71">
        <v>191.39</v>
      </c>
      <c r="CH49" s="71">
        <v>35</v>
      </c>
      <c r="CI49" s="71">
        <v>67.36</v>
      </c>
      <c r="CJ49" s="71">
        <v>16</v>
      </c>
      <c r="CK49" s="71">
        <v>876.99</v>
      </c>
      <c r="CL49" s="71">
        <v>34</v>
      </c>
      <c r="CM49" s="71">
        <v>325.27</v>
      </c>
      <c r="CN49" s="71">
        <v>11</v>
      </c>
      <c r="CO49" s="71">
        <v>0</v>
      </c>
      <c r="CP49" s="71">
        <v>0</v>
      </c>
      <c r="CQ49" s="71">
        <v>0</v>
      </c>
      <c r="CR49" s="71">
        <v>0</v>
      </c>
      <c r="CS49" s="71">
        <v>366.1</v>
      </c>
      <c r="CT49" s="71">
        <v>27</v>
      </c>
      <c r="CU49" s="71">
        <v>413.54</v>
      </c>
      <c r="CV49" s="71">
        <v>31</v>
      </c>
      <c r="CW49" s="71">
        <v>59.8</v>
      </c>
      <c r="CX49" s="71">
        <v>26</v>
      </c>
      <c r="CY49" s="71">
        <v>486</v>
      </c>
      <c r="CZ49" s="71">
        <v>270</v>
      </c>
      <c r="DA49" s="71">
        <v>11</v>
      </c>
      <c r="DB49" s="71">
        <v>2</v>
      </c>
      <c r="DC49" s="71">
        <v>100.1</v>
      </c>
      <c r="DD49" s="71">
        <v>22</v>
      </c>
      <c r="DE49" s="71">
        <v>0</v>
      </c>
      <c r="DF49" s="71">
        <v>0</v>
      </c>
      <c r="DG49" s="71">
        <v>109.2</v>
      </c>
      <c r="DH49" s="71">
        <v>24</v>
      </c>
      <c r="DI49" s="71">
        <v>171</v>
      </c>
      <c r="DJ49" s="71">
        <v>45</v>
      </c>
      <c r="DK49" s="71">
        <v>221.18</v>
      </c>
      <c r="DL49" s="71">
        <v>63</v>
      </c>
      <c r="DM49" s="71">
        <v>0</v>
      </c>
      <c r="DN49" s="71">
        <v>0</v>
      </c>
      <c r="DO49" s="71">
        <v>0</v>
      </c>
      <c r="DP49" s="71">
        <v>0</v>
      </c>
      <c r="DQ49" s="71">
        <v>171.2</v>
      </c>
      <c r="DR49" s="71">
        <v>19</v>
      </c>
      <c r="DS49" s="71">
        <v>762.38</v>
      </c>
      <c r="DT49" s="71">
        <v>112</v>
      </c>
      <c r="DU49" s="71">
        <v>179.1</v>
      </c>
      <c r="DV49" s="71">
        <v>9</v>
      </c>
      <c r="DW49" s="71">
        <v>286.56</v>
      </c>
      <c r="DX49" s="71">
        <v>18</v>
      </c>
      <c r="DY49" s="71">
        <v>483.5</v>
      </c>
      <c r="DZ49" s="71">
        <v>24</v>
      </c>
      <c r="EA49" s="71">
        <v>350.24</v>
      </c>
      <c r="EB49" s="71">
        <v>22</v>
      </c>
      <c r="EC49" s="71">
        <v>42.5</v>
      </c>
      <c r="ED49" s="71">
        <v>5</v>
      </c>
      <c r="EE49" s="71">
        <v>105</v>
      </c>
      <c r="EF49" s="71">
        <v>15</v>
      </c>
    </row>
    <row r="50" ht="14.3" customHeight="1" spans="1:136">
      <c r="A50" s="70"/>
      <c r="B50" s="96" t="s">
        <v>222</v>
      </c>
      <c r="C50" s="97">
        <v>7523.8</v>
      </c>
      <c r="D50" s="71">
        <v>1289</v>
      </c>
      <c r="E50" s="71">
        <v>71.6111111111111</v>
      </c>
      <c r="F50" s="72">
        <v>0.0217270382793669</v>
      </c>
      <c r="G50" s="71">
        <v>17283.49</v>
      </c>
      <c r="H50" s="71">
        <v>2799</v>
      </c>
      <c r="I50" s="71">
        <v>54</v>
      </c>
      <c r="J50" s="71">
        <v>14</v>
      </c>
      <c r="K50" s="71">
        <v>381.1</v>
      </c>
      <c r="L50" s="71">
        <v>103</v>
      </c>
      <c r="M50" s="71">
        <v>51.12</v>
      </c>
      <c r="N50" s="71">
        <v>13</v>
      </c>
      <c r="O50" s="71">
        <v>344.1</v>
      </c>
      <c r="P50" s="71">
        <v>93</v>
      </c>
      <c r="Q50" s="71">
        <v>69.3</v>
      </c>
      <c r="R50" s="71">
        <v>7</v>
      </c>
      <c r="S50" s="71">
        <v>171.6</v>
      </c>
      <c r="T50" s="71">
        <v>22</v>
      </c>
      <c r="U50" s="71">
        <v>47.5</v>
      </c>
      <c r="V50" s="71">
        <v>5</v>
      </c>
      <c r="W50" s="71">
        <v>288</v>
      </c>
      <c r="X50" s="71">
        <v>40</v>
      </c>
      <c r="Y50" s="71">
        <v>138.6</v>
      </c>
      <c r="Z50" s="71">
        <v>14</v>
      </c>
      <c r="AA50" s="71">
        <v>728.82</v>
      </c>
      <c r="AB50" s="71">
        <v>91</v>
      </c>
      <c r="AC50" s="71">
        <v>0</v>
      </c>
      <c r="AD50" s="71">
        <v>0</v>
      </c>
      <c r="AE50" s="71">
        <v>0</v>
      </c>
      <c r="AF50" s="71">
        <v>0</v>
      </c>
      <c r="AG50" s="71">
        <v>178.2</v>
      </c>
      <c r="AH50" s="71">
        <v>18</v>
      </c>
      <c r="AI50" s="71">
        <v>514.8</v>
      </c>
      <c r="AJ50" s="71">
        <v>66</v>
      </c>
      <c r="AK50" s="71">
        <v>122.8</v>
      </c>
      <c r="AL50" s="71">
        <v>16</v>
      </c>
      <c r="AM50" s="71">
        <v>590.64</v>
      </c>
      <c r="AN50" s="71">
        <v>104</v>
      </c>
      <c r="AO50" s="71">
        <v>729</v>
      </c>
      <c r="AP50" s="71">
        <v>178</v>
      </c>
      <c r="AQ50" s="71">
        <v>1001.98</v>
      </c>
      <c r="AR50" s="71">
        <v>284</v>
      </c>
      <c r="AS50" s="71">
        <v>69.1</v>
      </c>
      <c r="AT50" s="71">
        <v>10</v>
      </c>
      <c r="AU50" s="71">
        <v>712.31</v>
      </c>
      <c r="AV50" s="71">
        <v>124</v>
      </c>
      <c r="AW50" s="71">
        <v>152.9</v>
      </c>
      <c r="AX50" s="71">
        <v>11</v>
      </c>
      <c r="AY50" s="71">
        <v>2270.4</v>
      </c>
      <c r="AZ50" s="71">
        <v>172</v>
      </c>
      <c r="BA50" s="71">
        <v>955.5</v>
      </c>
      <c r="BB50" s="71">
        <v>314</v>
      </c>
      <c r="BC50" s="71">
        <v>502.2</v>
      </c>
      <c r="BD50" s="71">
        <v>162</v>
      </c>
      <c r="BE50" s="71">
        <v>223</v>
      </c>
      <c r="BF50" s="71">
        <v>23</v>
      </c>
      <c r="BG50" s="71">
        <v>578</v>
      </c>
      <c r="BH50" s="71">
        <v>68</v>
      </c>
      <c r="BI50" s="71">
        <v>345.2</v>
      </c>
      <c r="BJ50" s="71">
        <v>35</v>
      </c>
      <c r="BK50" s="71">
        <v>467.5</v>
      </c>
      <c r="BL50" s="71">
        <v>55</v>
      </c>
      <c r="BM50" s="71">
        <v>0</v>
      </c>
      <c r="BN50" s="71">
        <v>0</v>
      </c>
      <c r="BO50" s="71">
        <v>0</v>
      </c>
      <c r="BP50" s="71">
        <v>0</v>
      </c>
      <c r="BQ50" s="71">
        <v>38</v>
      </c>
      <c r="BR50" s="71">
        <v>4</v>
      </c>
      <c r="BS50" s="71">
        <v>64.33</v>
      </c>
      <c r="BT50" s="71">
        <v>8</v>
      </c>
      <c r="BU50" s="71">
        <v>373.1</v>
      </c>
      <c r="BV50" s="71">
        <v>38</v>
      </c>
      <c r="BW50" s="71">
        <v>631.75</v>
      </c>
      <c r="BX50" s="71">
        <v>78</v>
      </c>
      <c r="BY50" s="71">
        <v>323.04</v>
      </c>
      <c r="BZ50" s="71">
        <v>82</v>
      </c>
      <c r="CA50" s="71">
        <v>114.84</v>
      </c>
      <c r="CB50" s="71">
        <v>29</v>
      </c>
      <c r="CC50" s="71">
        <v>177.1</v>
      </c>
      <c r="CD50" s="71">
        <v>18</v>
      </c>
      <c r="CE50" s="71">
        <v>725.68</v>
      </c>
      <c r="CF50" s="71">
        <v>92</v>
      </c>
      <c r="CG50" s="71">
        <v>44.24</v>
      </c>
      <c r="CH50" s="71">
        <v>14</v>
      </c>
      <c r="CI50" s="71">
        <v>236.2</v>
      </c>
      <c r="CJ50" s="71">
        <v>49</v>
      </c>
      <c r="CK50" s="71">
        <v>893.72</v>
      </c>
      <c r="CL50" s="71">
        <v>34</v>
      </c>
      <c r="CM50" s="71">
        <v>0</v>
      </c>
      <c r="CN50" s="71">
        <v>0</v>
      </c>
      <c r="CO50" s="71">
        <v>17.9</v>
      </c>
      <c r="CP50" s="71">
        <v>1</v>
      </c>
      <c r="CQ50" s="71">
        <v>310.5</v>
      </c>
      <c r="CR50" s="71">
        <v>23</v>
      </c>
      <c r="CS50" s="71">
        <v>125.3</v>
      </c>
      <c r="CT50" s="71">
        <v>7</v>
      </c>
      <c r="CU50" s="71">
        <v>827.84</v>
      </c>
      <c r="CV50" s="71">
        <v>62</v>
      </c>
      <c r="CW50" s="71">
        <v>583.58</v>
      </c>
      <c r="CX50" s="71">
        <v>248</v>
      </c>
      <c r="CY50" s="71">
        <v>984.6</v>
      </c>
      <c r="CZ50" s="71">
        <v>547</v>
      </c>
      <c r="DA50" s="71">
        <v>11</v>
      </c>
      <c r="DB50" s="71">
        <v>2</v>
      </c>
      <c r="DC50" s="71">
        <v>100.1</v>
      </c>
      <c r="DD50" s="71">
        <v>22</v>
      </c>
      <c r="DE50" s="71">
        <v>11</v>
      </c>
      <c r="DF50" s="71">
        <v>2</v>
      </c>
      <c r="DG50" s="71">
        <v>100.1</v>
      </c>
      <c r="DH50" s="71">
        <v>22</v>
      </c>
      <c r="DI50" s="71">
        <v>312.6</v>
      </c>
      <c r="DJ50" s="71">
        <v>79</v>
      </c>
      <c r="DK50" s="71">
        <v>724.25</v>
      </c>
      <c r="DL50" s="71">
        <v>205</v>
      </c>
      <c r="DM50" s="71">
        <v>448.5</v>
      </c>
      <c r="DN50" s="71">
        <v>15</v>
      </c>
      <c r="DO50" s="71">
        <v>623.04</v>
      </c>
      <c r="DP50" s="71">
        <v>24</v>
      </c>
      <c r="DQ50" s="71">
        <v>264</v>
      </c>
      <c r="DR50" s="71">
        <v>30</v>
      </c>
      <c r="DS50" s="71">
        <v>551.09</v>
      </c>
      <c r="DT50" s="71">
        <v>81</v>
      </c>
      <c r="DU50" s="71">
        <v>139.3</v>
      </c>
      <c r="DV50" s="71">
        <v>7</v>
      </c>
      <c r="DW50" s="71">
        <v>1369.12</v>
      </c>
      <c r="DX50" s="71">
        <v>86</v>
      </c>
      <c r="DY50" s="71">
        <v>557.2</v>
      </c>
      <c r="DZ50" s="71">
        <v>28</v>
      </c>
      <c r="EA50" s="71">
        <v>1353.2</v>
      </c>
      <c r="EB50" s="71">
        <v>85</v>
      </c>
      <c r="EC50" s="71">
        <v>68</v>
      </c>
      <c r="ED50" s="71">
        <v>22</v>
      </c>
      <c r="EE50" s="71">
        <v>15.4</v>
      </c>
      <c r="EF50" s="71">
        <v>2</v>
      </c>
    </row>
    <row r="51" ht="14.3" customHeight="1" spans="1:136">
      <c r="A51" s="70"/>
      <c r="B51" s="96" t="s">
        <v>223</v>
      </c>
      <c r="C51" s="97">
        <v>6140.12</v>
      </c>
      <c r="D51" s="71">
        <v>995</v>
      </c>
      <c r="E51" s="71">
        <v>55.2777777777778</v>
      </c>
      <c r="F51" s="72">
        <v>0.0167714531326378</v>
      </c>
      <c r="G51" s="71">
        <v>13980.4</v>
      </c>
      <c r="H51" s="71">
        <v>2787</v>
      </c>
      <c r="I51" s="71">
        <v>81.6</v>
      </c>
      <c r="J51" s="71">
        <v>21</v>
      </c>
      <c r="K51" s="71">
        <v>871.3</v>
      </c>
      <c r="L51" s="71">
        <v>241</v>
      </c>
      <c r="M51" s="71">
        <v>128.64</v>
      </c>
      <c r="N51" s="71">
        <v>34</v>
      </c>
      <c r="O51" s="71">
        <v>796</v>
      </c>
      <c r="P51" s="71">
        <v>221</v>
      </c>
      <c r="Q51" s="71">
        <v>188.1</v>
      </c>
      <c r="R51" s="71">
        <v>19</v>
      </c>
      <c r="S51" s="71">
        <v>179.4</v>
      </c>
      <c r="T51" s="71">
        <v>23</v>
      </c>
      <c r="U51" s="71">
        <v>123.5</v>
      </c>
      <c r="V51" s="71">
        <v>13</v>
      </c>
      <c r="W51" s="71">
        <v>223.2</v>
      </c>
      <c r="X51" s="71">
        <v>31</v>
      </c>
      <c r="Y51" s="71">
        <v>188.1</v>
      </c>
      <c r="Z51" s="71">
        <v>19</v>
      </c>
      <c r="AA51" s="71">
        <v>48.04</v>
      </c>
      <c r="AB51" s="71">
        <v>6</v>
      </c>
      <c r="AC51" s="71">
        <v>0</v>
      </c>
      <c r="AD51" s="71">
        <v>0</v>
      </c>
      <c r="AE51" s="71">
        <v>0</v>
      </c>
      <c r="AF51" s="71">
        <v>0</v>
      </c>
      <c r="AG51" s="71">
        <v>306.9</v>
      </c>
      <c r="AH51" s="71">
        <v>31</v>
      </c>
      <c r="AI51" s="71">
        <v>-15.6</v>
      </c>
      <c r="AJ51" s="71">
        <v>-2</v>
      </c>
      <c r="AK51" s="71">
        <v>17.8</v>
      </c>
      <c r="AL51" s="71">
        <v>2</v>
      </c>
      <c r="AM51" s="71">
        <v>474.83</v>
      </c>
      <c r="AN51" s="71">
        <v>78</v>
      </c>
      <c r="AO51" s="71">
        <v>345.3</v>
      </c>
      <c r="AP51" s="71">
        <v>80</v>
      </c>
      <c r="AQ51" s="71">
        <v>683.55</v>
      </c>
      <c r="AR51" s="71">
        <v>195</v>
      </c>
      <c r="AS51" s="71">
        <v>313.9</v>
      </c>
      <c r="AT51" s="71">
        <v>46</v>
      </c>
      <c r="AU51" s="71">
        <v>372.99</v>
      </c>
      <c r="AV51" s="71">
        <v>65</v>
      </c>
      <c r="AW51" s="71">
        <v>375.3</v>
      </c>
      <c r="AX51" s="71">
        <v>27</v>
      </c>
      <c r="AY51" s="71">
        <v>2217.6</v>
      </c>
      <c r="AZ51" s="71">
        <v>168</v>
      </c>
      <c r="BA51" s="71">
        <v>93.58</v>
      </c>
      <c r="BB51" s="71">
        <v>31</v>
      </c>
      <c r="BC51" s="71">
        <v>864.9</v>
      </c>
      <c r="BD51" s="71">
        <v>279</v>
      </c>
      <c r="BE51" s="71">
        <v>668.1</v>
      </c>
      <c r="BF51" s="71">
        <v>68</v>
      </c>
      <c r="BG51" s="71">
        <v>68</v>
      </c>
      <c r="BH51" s="71">
        <v>8</v>
      </c>
      <c r="BI51" s="71">
        <v>238.4</v>
      </c>
      <c r="BJ51" s="71">
        <v>24</v>
      </c>
      <c r="BK51" s="71">
        <v>314.5</v>
      </c>
      <c r="BL51" s="71">
        <v>37</v>
      </c>
      <c r="BM51" s="71">
        <v>361.2</v>
      </c>
      <c r="BN51" s="71">
        <v>28</v>
      </c>
      <c r="BO51" s="71">
        <v>451.2</v>
      </c>
      <c r="BP51" s="71">
        <v>44</v>
      </c>
      <c r="BQ51" s="71">
        <v>16.6</v>
      </c>
      <c r="BR51" s="71">
        <v>2</v>
      </c>
      <c r="BS51" s="71">
        <v>48.61</v>
      </c>
      <c r="BT51" s="71">
        <v>6</v>
      </c>
      <c r="BU51" s="71">
        <v>68.6</v>
      </c>
      <c r="BV51" s="71">
        <v>7</v>
      </c>
      <c r="BW51" s="71">
        <v>266.87</v>
      </c>
      <c r="BX51" s="71">
        <v>33</v>
      </c>
      <c r="BY51" s="71">
        <v>0</v>
      </c>
      <c r="BZ51" s="71">
        <v>0</v>
      </c>
      <c r="CA51" s="71">
        <v>0</v>
      </c>
      <c r="CB51" s="71">
        <v>0</v>
      </c>
      <c r="CC51" s="71">
        <v>68.6</v>
      </c>
      <c r="CD51" s="71">
        <v>7</v>
      </c>
      <c r="CE51" s="71">
        <v>244.14</v>
      </c>
      <c r="CF51" s="71">
        <v>31</v>
      </c>
      <c r="CG51" s="71">
        <v>223.8</v>
      </c>
      <c r="CH51" s="71">
        <v>40</v>
      </c>
      <c r="CI51" s="71">
        <v>21.07</v>
      </c>
      <c r="CJ51" s="71">
        <v>5</v>
      </c>
      <c r="CK51" s="71">
        <v>729.42</v>
      </c>
      <c r="CL51" s="71">
        <v>23</v>
      </c>
      <c r="CM51" s="71">
        <v>1862.91</v>
      </c>
      <c r="CN51" s="71">
        <v>63</v>
      </c>
      <c r="CO51" s="71">
        <v>19.38</v>
      </c>
      <c r="CP51" s="71">
        <v>1</v>
      </c>
      <c r="CQ51" s="71">
        <v>81</v>
      </c>
      <c r="CR51" s="71">
        <v>6</v>
      </c>
      <c r="CS51" s="71">
        <v>0</v>
      </c>
      <c r="CT51" s="71">
        <v>0</v>
      </c>
      <c r="CU51" s="71">
        <v>0</v>
      </c>
      <c r="CV51" s="71">
        <v>0</v>
      </c>
      <c r="CW51" s="71">
        <v>901.3</v>
      </c>
      <c r="CX51" s="71">
        <v>393</v>
      </c>
      <c r="CY51" s="71">
        <v>1499.4</v>
      </c>
      <c r="CZ51" s="71">
        <v>833</v>
      </c>
      <c r="DA51" s="71">
        <v>0</v>
      </c>
      <c r="DB51" s="71">
        <v>0</v>
      </c>
      <c r="DC51" s="71">
        <v>109.2</v>
      </c>
      <c r="DD51" s="71">
        <v>24</v>
      </c>
      <c r="DE51" s="71">
        <v>5.5</v>
      </c>
      <c r="DF51" s="71">
        <v>1</v>
      </c>
      <c r="DG51" s="71">
        <v>104.65</v>
      </c>
      <c r="DH51" s="71">
        <v>23</v>
      </c>
      <c r="DI51" s="71">
        <v>176.4</v>
      </c>
      <c r="DJ51" s="71">
        <v>45</v>
      </c>
      <c r="DK51" s="71">
        <v>943.26</v>
      </c>
      <c r="DL51" s="71">
        <v>267</v>
      </c>
      <c r="DM51" s="71">
        <v>119.6</v>
      </c>
      <c r="DN51" s="71">
        <v>4</v>
      </c>
      <c r="DO51" s="71">
        <v>338</v>
      </c>
      <c r="DP51" s="71">
        <v>13</v>
      </c>
      <c r="DQ51" s="71">
        <v>79.2</v>
      </c>
      <c r="DR51" s="71">
        <v>9</v>
      </c>
      <c r="DS51" s="71">
        <v>306.09</v>
      </c>
      <c r="DT51" s="71">
        <v>45</v>
      </c>
      <c r="DU51" s="71">
        <v>39.8</v>
      </c>
      <c r="DV51" s="71">
        <v>2</v>
      </c>
      <c r="DW51" s="71">
        <v>318.4</v>
      </c>
      <c r="DX51" s="71">
        <v>20</v>
      </c>
      <c r="DY51" s="71">
        <v>185</v>
      </c>
      <c r="DZ51" s="71">
        <v>9</v>
      </c>
      <c r="EA51" s="71">
        <v>209.89</v>
      </c>
      <c r="EB51" s="71">
        <v>13</v>
      </c>
      <c r="EC51" s="71">
        <v>76.5</v>
      </c>
      <c r="ED51" s="71">
        <v>9</v>
      </c>
      <c r="EE51" s="71">
        <v>77</v>
      </c>
      <c r="EF51" s="71">
        <v>11</v>
      </c>
    </row>
    <row r="52" ht="14.3" customHeight="1" spans="1:136">
      <c r="A52" s="70"/>
      <c r="B52" s="96" t="s">
        <v>224</v>
      </c>
      <c r="C52" s="97">
        <v>5072.16</v>
      </c>
      <c r="D52" s="71">
        <v>764</v>
      </c>
      <c r="E52" s="71">
        <v>42.4444444444444</v>
      </c>
      <c r="F52" s="72">
        <v>0.0128777790887791</v>
      </c>
      <c r="G52" s="71">
        <v>13100.76</v>
      </c>
      <c r="H52" s="71">
        <v>2010</v>
      </c>
      <c r="I52" s="71">
        <v>49.2</v>
      </c>
      <c r="J52" s="71">
        <v>13</v>
      </c>
      <c r="K52" s="71">
        <v>882.07</v>
      </c>
      <c r="L52" s="71">
        <v>244</v>
      </c>
      <c r="M52" s="71">
        <v>99.6</v>
      </c>
      <c r="N52" s="71">
        <v>27</v>
      </c>
      <c r="O52" s="71">
        <v>744.91</v>
      </c>
      <c r="P52" s="71">
        <v>206</v>
      </c>
      <c r="Q52" s="71">
        <v>99</v>
      </c>
      <c r="R52" s="71">
        <v>10</v>
      </c>
      <c r="S52" s="71">
        <v>351</v>
      </c>
      <c r="T52" s="71">
        <v>45</v>
      </c>
      <c r="U52" s="71">
        <v>57</v>
      </c>
      <c r="V52" s="71">
        <v>6</v>
      </c>
      <c r="W52" s="71">
        <v>43.2</v>
      </c>
      <c r="X52" s="71">
        <v>6</v>
      </c>
      <c r="Y52" s="71">
        <v>19.8</v>
      </c>
      <c r="Z52" s="71">
        <v>2</v>
      </c>
      <c r="AA52" s="71">
        <v>56.63</v>
      </c>
      <c r="AB52" s="71">
        <v>7</v>
      </c>
      <c r="AC52" s="71">
        <v>9.9</v>
      </c>
      <c r="AD52" s="71">
        <v>1</v>
      </c>
      <c r="AE52" s="71">
        <v>30.15</v>
      </c>
      <c r="AF52" s="71">
        <v>5</v>
      </c>
      <c r="AG52" s="71">
        <v>148.5</v>
      </c>
      <c r="AH52" s="71">
        <v>15</v>
      </c>
      <c r="AI52" s="71">
        <v>171.6</v>
      </c>
      <c r="AJ52" s="71">
        <v>22</v>
      </c>
      <c r="AK52" s="71">
        <v>206</v>
      </c>
      <c r="AL52" s="71">
        <v>27</v>
      </c>
      <c r="AM52" s="71">
        <v>347.1</v>
      </c>
      <c r="AN52" s="71">
        <v>52</v>
      </c>
      <c r="AO52" s="71">
        <v>696.15</v>
      </c>
      <c r="AP52" s="71">
        <v>173</v>
      </c>
      <c r="AQ52" s="71">
        <v>682.11</v>
      </c>
      <c r="AR52" s="71">
        <v>193</v>
      </c>
      <c r="AS52" s="71">
        <v>115.6</v>
      </c>
      <c r="AT52" s="71">
        <v>17</v>
      </c>
      <c r="AU52" s="71">
        <v>835.2</v>
      </c>
      <c r="AV52" s="71">
        <v>144</v>
      </c>
      <c r="AW52" s="71">
        <v>180.7</v>
      </c>
      <c r="AX52" s="71">
        <v>13</v>
      </c>
      <c r="AY52" s="71">
        <v>1320.01</v>
      </c>
      <c r="AZ52" s="71">
        <v>100</v>
      </c>
      <c r="BA52" s="71">
        <v>489</v>
      </c>
      <c r="BB52" s="71">
        <v>160</v>
      </c>
      <c r="BC52" s="71">
        <v>737.8</v>
      </c>
      <c r="BD52" s="71">
        <v>238</v>
      </c>
      <c r="BE52" s="71">
        <v>254.8</v>
      </c>
      <c r="BF52" s="71">
        <v>26</v>
      </c>
      <c r="BG52" s="71">
        <v>331.5</v>
      </c>
      <c r="BH52" s="71">
        <v>39</v>
      </c>
      <c r="BI52" s="71">
        <v>117.6</v>
      </c>
      <c r="BJ52" s="71">
        <v>12</v>
      </c>
      <c r="BK52" s="71">
        <v>425</v>
      </c>
      <c r="BL52" s="71">
        <v>50</v>
      </c>
      <c r="BM52" s="71">
        <v>103.2</v>
      </c>
      <c r="BN52" s="71">
        <v>8</v>
      </c>
      <c r="BO52" s="71">
        <v>726.74</v>
      </c>
      <c r="BP52" s="71">
        <v>69</v>
      </c>
      <c r="BQ52" s="71">
        <v>19</v>
      </c>
      <c r="BR52" s="71">
        <v>2</v>
      </c>
      <c r="BS52" s="71">
        <v>24.3</v>
      </c>
      <c r="BT52" s="71">
        <v>3</v>
      </c>
      <c r="BU52" s="71">
        <v>176.4</v>
      </c>
      <c r="BV52" s="71">
        <v>18</v>
      </c>
      <c r="BW52" s="71">
        <v>485.04</v>
      </c>
      <c r="BX52" s="71">
        <v>60</v>
      </c>
      <c r="BY52" s="71">
        <v>91.01</v>
      </c>
      <c r="BZ52" s="71">
        <v>13</v>
      </c>
      <c r="CA52" s="71">
        <v>3.96</v>
      </c>
      <c r="CB52" s="71">
        <v>1</v>
      </c>
      <c r="CC52" s="71">
        <v>147</v>
      </c>
      <c r="CD52" s="71">
        <v>15</v>
      </c>
      <c r="CE52" s="71">
        <v>284.66</v>
      </c>
      <c r="CF52" s="71">
        <v>36</v>
      </c>
      <c r="CG52" s="71">
        <v>0</v>
      </c>
      <c r="CH52" s="71">
        <v>0</v>
      </c>
      <c r="CI52" s="71">
        <v>84</v>
      </c>
      <c r="CJ52" s="71">
        <v>20</v>
      </c>
      <c r="CK52" s="71">
        <v>698.6</v>
      </c>
      <c r="CL52" s="71">
        <v>23</v>
      </c>
      <c r="CM52" s="71">
        <v>1153.23</v>
      </c>
      <c r="CN52" s="71">
        <v>39</v>
      </c>
      <c r="CO52" s="71">
        <v>35.8</v>
      </c>
      <c r="CP52" s="71">
        <v>2</v>
      </c>
      <c r="CQ52" s="71">
        <v>621</v>
      </c>
      <c r="CR52" s="71">
        <v>46</v>
      </c>
      <c r="CS52" s="71">
        <v>53.7</v>
      </c>
      <c r="CT52" s="71">
        <v>3</v>
      </c>
      <c r="CU52" s="71">
        <v>243</v>
      </c>
      <c r="CV52" s="71">
        <v>18</v>
      </c>
      <c r="CW52" s="71">
        <v>161</v>
      </c>
      <c r="CX52" s="71">
        <v>70</v>
      </c>
      <c r="CY52" s="71">
        <v>1.8</v>
      </c>
      <c r="CZ52" s="71">
        <v>1</v>
      </c>
      <c r="DA52" s="71">
        <v>11</v>
      </c>
      <c r="DB52" s="71">
        <v>2</v>
      </c>
      <c r="DC52" s="71">
        <v>209.3</v>
      </c>
      <c r="DD52" s="71">
        <v>46</v>
      </c>
      <c r="DE52" s="71">
        <v>0</v>
      </c>
      <c r="DF52" s="71">
        <v>0</v>
      </c>
      <c r="DG52" s="71">
        <v>109.2</v>
      </c>
      <c r="DH52" s="71">
        <v>24</v>
      </c>
      <c r="DI52" s="71">
        <v>198</v>
      </c>
      <c r="DJ52" s="71">
        <v>51</v>
      </c>
      <c r="DK52" s="71">
        <v>463.19</v>
      </c>
      <c r="DL52" s="71">
        <v>131</v>
      </c>
      <c r="DM52" s="71">
        <v>239.2</v>
      </c>
      <c r="DN52" s="71">
        <v>8</v>
      </c>
      <c r="DO52" s="71">
        <v>76.74</v>
      </c>
      <c r="DP52" s="71">
        <v>3</v>
      </c>
      <c r="DQ52" s="71">
        <v>61.6</v>
      </c>
      <c r="DR52" s="71">
        <v>7</v>
      </c>
      <c r="DS52" s="71">
        <v>505.12</v>
      </c>
      <c r="DT52" s="71">
        <v>74</v>
      </c>
      <c r="DU52" s="71">
        <v>139.3</v>
      </c>
      <c r="DV52" s="71">
        <v>7</v>
      </c>
      <c r="DW52" s="71">
        <v>413.92</v>
      </c>
      <c r="DX52" s="71">
        <v>26</v>
      </c>
      <c r="DY52" s="71">
        <v>199</v>
      </c>
      <c r="DZ52" s="71">
        <v>10</v>
      </c>
      <c r="EA52" s="71">
        <v>541.28</v>
      </c>
      <c r="EB52" s="71">
        <v>34</v>
      </c>
      <c r="EC52" s="71">
        <v>195.5</v>
      </c>
      <c r="ED52" s="71">
        <v>23</v>
      </c>
      <c r="EE52" s="71">
        <v>196</v>
      </c>
      <c r="EF52" s="71">
        <v>28</v>
      </c>
    </row>
    <row r="53" ht="14.3" customHeight="1" spans="1:136">
      <c r="A53" s="70"/>
      <c r="B53" s="137" t="s">
        <v>225</v>
      </c>
      <c r="C53" s="138">
        <v>386039.13</v>
      </c>
      <c r="D53" s="138">
        <v>59327</v>
      </c>
      <c r="E53" s="138">
        <v>3295.94444444444</v>
      </c>
      <c r="F53" s="139">
        <v>0.35080239832543</v>
      </c>
      <c r="G53" s="138">
        <v>497522.3</v>
      </c>
      <c r="H53" s="138">
        <v>83493</v>
      </c>
      <c r="I53" s="138">
        <v>2891.76</v>
      </c>
      <c r="J53" s="138">
        <v>760</v>
      </c>
      <c r="K53" s="138">
        <v>14191.07</v>
      </c>
      <c r="L53" s="138">
        <v>3914</v>
      </c>
      <c r="M53" s="138">
        <v>3827.28</v>
      </c>
      <c r="N53" s="138">
        <v>1008</v>
      </c>
      <c r="O53" s="138">
        <v>13613.12</v>
      </c>
      <c r="P53" s="138">
        <v>3747</v>
      </c>
      <c r="Q53" s="138">
        <v>5266.79</v>
      </c>
      <c r="R53" s="138">
        <v>532</v>
      </c>
      <c r="S53" s="138">
        <v>5842.2</v>
      </c>
      <c r="T53" s="138">
        <v>749</v>
      </c>
      <c r="U53" s="138">
        <v>5897.55</v>
      </c>
      <c r="V53" s="138">
        <v>621</v>
      </c>
      <c r="W53" s="138">
        <v>11901.6</v>
      </c>
      <c r="X53" s="138">
        <v>1653</v>
      </c>
      <c r="Y53" s="138">
        <v>13207.78</v>
      </c>
      <c r="Z53" s="138">
        <v>1332</v>
      </c>
      <c r="AA53" s="138">
        <v>17382.45</v>
      </c>
      <c r="AB53" s="138">
        <v>2172</v>
      </c>
      <c r="AC53" s="138">
        <v>5750.08</v>
      </c>
      <c r="AD53" s="138">
        <v>740</v>
      </c>
      <c r="AE53" s="138">
        <v>3993.42</v>
      </c>
      <c r="AF53" s="138">
        <v>657</v>
      </c>
      <c r="AG53" s="138">
        <v>8493.6</v>
      </c>
      <c r="AH53" s="138">
        <v>858</v>
      </c>
      <c r="AI53" s="138">
        <v>5740.8</v>
      </c>
      <c r="AJ53" s="138">
        <v>736</v>
      </c>
      <c r="AK53" s="138">
        <v>4437.35</v>
      </c>
      <c r="AL53" s="138">
        <v>570</v>
      </c>
      <c r="AM53" s="138">
        <v>15131.8</v>
      </c>
      <c r="AN53" s="138">
        <v>2607</v>
      </c>
      <c r="AO53" s="138">
        <v>24466.32</v>
      </c>
      <c r="AP53" s="138">
        <v>6163</v>
      </c>
      <c r="AQ53" s="138">
        <v>15615.09</v>
      </c>
      <c r="AR53" s="138">
        <v>4444</v>
      </c>
      <c r="AS53" s="138">
        <v>11776.09</v>
      </c>
      <c r="AT53" s="138">
        <v>1712</v>
      </c>
      <c r="AU53" s="138">
        <v>22952.22</v>
      </c>
      <c r="AV53" s="138">
        <v>3977</v>
      </c>
      <c r="AW53" s="138">
        <v>13223.57</v>
      </c>
      <c r="AX53" s="138">
        <v>957</v>
      </c>
      <c r="AY53" s="138">
        <v>47494.06</v>
      </c>
      <c r="AZ53" s="138">
        <v>3598</v>
      </c>
      <c r="BA53" s="138">
        <v>23392.81</v>
      </c>
      <c r="BB53" s="138">
        <v>7763</v>
      </c>
      <c r="BC53" s="138">
        <v>33597.8</v>
      </c>
      <c r="BD53" s="138">
        <v>10838</v>
      </c>
      <c r="BE53" s="138">
        <v>20067.44</v>
      </c>
      <c r="BF53" s="138">
        <v>2062</v>
      </c>
      <c r="BG53" s="138">
        <v>9426.5</v>
      </c>
      <c r="BH53" s="138">
        <v>1109</v>
      </c>
      <c r="BI53" s="138">
        <v>12441.1</v>
      </c>
      <c r="BJ53" s="138">
        <v>1277</v>
      </c>
      <c r="BK53" s="138">
        <v>13438.5</v>
      </c>
      <c r="BL53" s="138">
        <v>1581</v>
      </c>
      <c r="BM53" s="138">
        <v>20058.95</v>
      </c>
      <c r="BN53" s="138">
        <v>1550</v>
      </c>
      <c r="BO53" s="138">
        <v>23864.8</v>
      </c>
      <c r="BP53" s="138">
        <v>2331</v>
      </c>
      <c r="BQ53" s="138">
        <v>2315.6</v>
      </c>
      <c r="BR53" s="138">
        <v>246</v>
      </c>
      <c r="BS53" s="138">
        <v>4206.38</v>
      </c>
      <c r="BT53" s="138">
        <v>528</v>
      </c>
      <c r="BU53" s="138">
        <v>10715.6</v>
      </c>
      <c r="BV53" s="138">
        <v>1092</v>
      </c>
      <c r="BW53" s="138">
        <v>13875.12</v>
      </c>
      <c r="BX53" s="138">
        <v>1729</v>
      </c>
      <c r="BY53" s="138">
        <v>24007.94</v>
      </c>
      <c r="BZ53" s="138">
        <v>4713</v>
      </c>
      <c r="CA53" s="138">
        <v>1667.16</v>
      </c>
      <c r="CB53" s="138">
        <v>421</v>
      </c>
      <c r="CC53" s="138">
        <v>6946.1</v>
      </c>
      <c r="CD53" s="138">
        <v>708</v>
      </c>
      <c r="CE53" s="138">
        <v>10159.24</v>
      </c>
      <c r="CF53" s="138">
        <v>1289</v>
      </c>
      <c r="CG53" s="138">
        <v>8773.7</v>
      </c>
      <c r="CH53" s="138">
        <v>1621</v>
      </c>
      <c r="CI53" s="138">
        <v>2462.71</v>
      </c>
      <c r="CJ53" s="138">
        <v>571</v>
      </c>
      <c r="CK53" s="138">
        <v>39547.78</v>
      </c>
      <c r="CL53" s="138">
        <v>1280</v>
      </c>
      <c r="CM53" s="138">
        <v>34360.47</v>
      </c>
      <c r="CN53" s="138">
        <v>1162</v>
      </c>
      <c r="CO53" s="138">
        <v>2643.73</v>
      </c>
      <c r="CP53" s="138">
        <v>175</v>
      </c>
      <c r="CQ53" s="138">
        <v>12001.29</v>
      </c>
      <c r="CR53" s="138">
        <v>898</v>
      </c>
      <c r="CS53" s="138">
        <v>10472.12</v>
      </c>
      <c r="CT53" s="138">
        <v>595</v>
      </c>
      <c r="CU53" s="138">
        <v>20188.72</v>
      </c>
      <c r="CV53" s="138">
        <v>1514</v>
      </c>
      <c r="CW53" s="138">
        <v>33862.51</v>
      </c>
      <c r="CX53" s="138">
        <v>14627</v>
      </c>
      <c r="CY53" s="138">
        <v>34034.4</v>
      </c>
      <c r="CZ53" s="138">
        <v>18908</v>
      </c>
      <c r="DA53" s="138">
        <v>1096</v>
      </c>
      <c r="DB53" s="138">
        <v>198</v>
      </c>
      <c r="DC53" s="138">
        <v>5505.5</v>
      </c>
      <c r="DD53" s="138">
        <v>1210</v>
      </c>
      <c r="DE53" s="138">
        <v>903</v>
      </c>
      <c r="DF53" s="138">
        <v>164</v>
      </c>
      <c r="DG53" s="138">
        <v>5264.35</v>
      </c>
      <c r="DH53" s="138">
        <v>1157</v>
      </c>
      <c r="DI53" s="138">
        <v>10465.52</v>
      </c>
      <c r="DJ53" s="138">
        <v>2685</v>
      </c>
      <c r="DK53" s="138">
        <v>12132.96</v>
      </c>
      <c r="DL53" s="138">
        <v>3437</v>
      </c>
      <c r="DM53" s="138">
        <v>14615.5</v>
      </c>
      <c r="DN53" s="138">
        <v>489</v>
      </c>
      <c r="DO53" s="138">
        <v>17848.15</v>
      </c>
      <c r="DP53" s="138">
        <v>688</v>
      </c>
      <c r="DQ53" s="138">
        <v>4388.16</v>
      </c>
      <c r="DR53" s="138">
        <v>496</v>
      </c>
      <c r="DS53" s="138">
        <v>12117.51</v>
      </c>
      <c r="DT53" s="138">
        <v>1780</v>
      </c>
      <c r="DU53" s="138">
        <v>7912.1</v>
      </c>
      <c r="DV53" s="138">
        <v>397</v>
      </c>
      <c r="DW53" s="138">
        <v>26357.3</v>
      </c>
      <c r="DX53" s="138">
        <v>1652</v>
      </c>
      <c r="DY53" s="138">
        <v>28145.99</v>
      </c>
      <c r="DZ53" s="138">
        <v>1412</v>
      </c>
      <c r="EA53" s="138">
        <v>24928.41</v>
      </c>
      <c r="EB53" s="138">
        <v>1553</v>
      </c>
      <c r="EC53" s="138">
        <v>4029.31</v>
      </c>
      <c r="ED53" s="138">
        <v>524</v>
      </c>
      <c r="EE53" s="138">
        <v>6227.2</v>
      </c>
      <c r="EF53" s="138">
        <v>883</v>
      </c>
    </row>
    <row r="54" ht="14.3" customHeight="1" spans="1:136">
      <c r="A54" s="70" t="s">
        <v>226</v>
      </c>
      <c r="B54" s="70" t="s">
        <v>227</v>
      </c>
      <c r="C54" s="71">
        <v>29529.19</v>
      </c>
      <c r="D54" s="71">
        <v>3990</v>
      </c>
      <c r="E54" s="71">
        <v>221.666666666667</v>
      </c>
      <c r="F54" s="72">
        <v>0.712372790573112</v>
      </c>
      <c r="G54" s="71">
        <v>28717.59</v>
      </c>
      <c r="H54" s="71">
        <v>5441</v>
      </c>
      <c r="I54" s="71">
        <v>163.2</v>
      </c>
      <c r="J54" s="71">
        <v>45</v>
      </c>
      <c r="K54" s="71">
        <v>501.63</v>
      </c>
      <c r="L54" s="71">
        <v>140</v>
      </c>
      <c r="M54" s="71">
        <v>213.6</v>
      </c>
      <c r="N54" s="71">
        <v>57</v>
      </c>
      <c r="O54" s="71">
        <v>736.3</v>
      </c>
      <c r="P54" s="71">
        <v>199</v>
      </c>
      <c r="Q54" s="71">
        <v>742.5</v>
      </c>
      <c r="R54" s="71">
        <v>75</v>
      </c>
      <c r="S54" s="71">
        <v>655.2</v>
      </c>
      <c r="T54" s="71">
        <v>84</v>
      </c>
      <c r="U54" s="71">
        <v>19.8</v>
      </c>
      <c r="V54" s="71">
        <v>2</v>
      </c>
      <c r="W54" s="71">
        <v>187.2</v>
      </c>
      <c r="X54" s="71">
        <v>26</v>
      </c>
      <c r="Y54" s="71">
        <v>69.3</v>
      </c>
      <c r="Z54" s="71">
        <v>7</v>
      </c>
      <c r="AA54" s="71">
        <v>272.35</v>
      </c>
      <c r="AB54" s="71">
        <v>34</v>
      </c>
      <c r="AC54" s="71">
        <v>495.61</v>
      </c>
      <c r="AD54" s="71">
        <v>66</v>
      </c>
      <c r="AE54" s="71">
        <v>289.46</v>
      </c>
      <c r="AF54" s="71">
        <v>48</v>
      </c>
      <c r="AG54" s="71">
        <v>920.7</v>
      </c>
      <c r="AH54" s="71">
        <v>93</v>
      </c>
      <c r="AI54" s="71">
        <v>54.6</v>
      </c>
      <c r="AJ54" s="71">
        <v>7</v>
      </c>
      <c r="AK54" s="71">
        <v>53.4</v>
      </c>
      <c r="AL54" s="71">
        <v>6</v>
      </c>
      <c r="AM54" s="71">
        <v>200.25</v>
      </c>
      <c r="AN54" s="71">
        <v>30</v>
      </c>
      <c r="AO54" s="71">
        <v>1816.35</v>
      </c>
      <c r="AP54" s="71">
        <v>463</v>
      </c>
      <c r="AQ54" s="71">
        <v>4568.16</v>
      </c>
      <c r="AR54" s="71">
        <v>1304</v>
      </c>
      <c r="AS54" s="71">
        <v>351.2</v>
      </c>
      <c r="AT54" s="71">
        <v>51</v>
      </c>
      <c r="AU54" s="71">
        <v>569.97</v>
      </c>
      <c r="AV54" s="71">
        <v>98</v>
      </c>
      <c r="AW54" s="71">
        <v>1543.9</v>
      </c>
      <c r="AX54" s="71">
        <v>111</v>
      </c>
      <c r="AY54" s="71">
        <v>1280.4</v>
      </c>
      <c r="AZ54" s="71">
        <v>97</v>
      </c>
      <c r="BA54" s="71">
        <v>928.85</v>
      </c>
      <c r="BB54" s="71">
        <v>280</v>
      </c>
      <c r="BC54" s="71">
        <v>4795.7</v>
      </c>
      <c r="BD54" s="71">
        <v>1547</v>
      </c>
      <c r="BE54" s="71">
        <v>1237.4</v>
      </c>
      <c r="BF54" s="71">
        <v>126</v>
      </c>
      <c r="BG54" s="71">
        <v>144.5</v>
      </c>
      <c r="BH54" s="71">
        <v>17</v>
      </c>
      <c r="BI54" s="71">
        <v>653</v>
      </c>
      <c r="BJ54" s="71">
        <v>66</v>
      </c>
      <c r="BK54" s="71">
        <v>510</v>
      </c>
      <c r="BL54" s="71">
        <v>60</v>
      </c>
      <c r="BM54" s="71">
        <v>580.5</v>
      </c>
      <c r="BN54" s="71">
        <v>45</v>
      </c>
      <c r="BO54" s="71">
        <v>843.72</v>
      </c>
      <c r="BP54" s="71">
        <v>82</v>
      </c>
      <c r="BQ54" s="71">
        <v>46.55</v>
      </c>
      <c r="BR54" s="71">
        <v>5</v>
      </c>
      <c r="BS54" s="71">
        <v>48.31</v>
      </c>
      <c r="BT54" s="71">
        <v>6</v>
      </c>
      <c r="BU54" s="71">
        <v>382.2</v>
      </c>
      <c r="BV54" s="71">
        <v>39</v>
      </c>
      <c r="BW54" s="71">
        <v>547.49</v>
      </c>
      <c r="BX54" s="71">
        <v>69</v>
      </c>
      <c r="BY54" s="71">
        <v>3035.13</v>
      </c>
      <c r="BZ54" s="71">
        <v>612</v>
      </c>
      <c r="CA54" s="71">
        <v>-23.76</v>
      </c>
      <c r="CB54" s="71">
        <v>-6</v>
      </c>
      <c r="CC54" s="71">
        <v>413</v>
      </c>
      <c r="CD54" s="71">
        <v>42</v>
      </c>
      <c r="CE54" s="71">
        <v>260.22</v>
      </c>
      <c r="CF54" s="71">
        <v>33</v>
      </c>
      <c r="CG54" s="71">
        <v>133.24</v>
      </c>
      <c r="CH54" s="71">
        <v>19</v>
      </c>
      <c r="CI54" s="71">
        <v>46.21</v>
      </c>
      <c r="CJ54" s="71">
        <v>11</v>
      </c>
      <c r="CK54" s="71">
        <v>9160.51</v>
      </c>
      <c r="CL54" s="71">
        <v>442</v>
      </c>
      <c r="CM54" s="71">
        <v>5056.5</v>
      </c>
      <c r="CN54" s="71">
        <v>171</v>
      </c>
      <c r="CO54" s="71">
        <v>304.3</v>
      </c>
      <c r="CP54" s="71">
        <v>17</v>
      </c>
      <c r="CQ54" s="71">
        <v>680.76</v>
      </c>
      <c r="CR54" s="71">
        <v>51</v>
      </c>
      <c r="CS54" s="71">
        <v>680.2</v>
      </c>
      <c r="CT54" s="71">
        <v>38</v>
      </c>
      <c r="CU54" s="71">
        <v>626.2</v>
      </c>
      <c r="CV54" s="71">
        <v>47</v>
      </c>
      <c r="CW54" s="71">
        <v>2446.7</v>
      </c>
      <c r="CX54" s="71">
        <v>1049</v>
      </c>
      <c r="CY54" s="71">
        <v>1699.2</v>
      </c>
      <c r="CZ54" s="71">
        <v>944</v>
      </c>
      <c r="DA54" s="71">
        <v>16.5</v>
      </c>
      <c r="DB54" s="71">
        <v>3</v>
      </c>
      <c r="DC54" s="71">
        <v>136.5</v>
      </c>
      <c r="DD54" s="71">
        <v>30</v>
      </c>
      <c r="DE54" s="71">
        <v>22</v>
      </c>
      <c r="DF54" s="71">
        <v>4</v>
      </c>
      <c r="DG54" s="71">
        <v>131.95</v>
      </c>
      <c r="DH54" s="71">
        <v>29</v>
      </c>
      <c r="DI54" s="71">
        <v>233.25</v>
      </c>
      <c r="DJ54" s="71">
        <v>58</v>
      </c>
      <c r="DK54" s="71">
        <v>197.43</v>
      </c>
      <c r="DL54" s="71">
        <v>56</v>
      </c>
      <c r="DM54" s="71">
        <v>663.4</v>
      </c>
      <c r="DN54" s="71">
        <v>22</v>
      </c>
      <c r="DO54" s="71">
        <v>1376.28</v>
      </c>
      <c r="DP54" s="71">
        <v>53</v>
      </c>
      <c r="DQ54" s="71">
        <v>545.6</v>
      </c>
      <c r="DR54" s="71">
        <v>62</v>
      </c>
      <c r="DS54" s="71">
        <v>271.29</v>
      </c>
      <c r="DT54" s="71">
        <v>40</v>
      </c>
      <c r="DU54" s="71">
        <v>477.6</v>
      </c>
      <c r="DV54" s="71">
        <v>24</v>
      </c>
      <c r="DW54" s="71">
        <v>700.48</v>
      </c>
      <c r="DX54" s="71">
        <v>44</v>
      </c>
      <c r="DY54" s="71">
        <v>1154.2</v>
      </c>
      <c r="DZ54" s="71">
        <v>58</v>
      </c>
      <c r="EA54" s="71">
        <v>1289.52</v>
      </c>
      <c r="EB54" s="71">
        <v>81</v>
      </c>
      <c r="EC54" s="71">
        <v>25.5</v>
      </c>
      <c r="ED54" s="71">
        <v>3</v>
      </c>
      <c r="EE54" s="71">
        <v>63.57</v>
      </c>
      <c r="EF54" s="71">
        <v>9</v>
      </c>
    </row>
    <row r="55" ht="14.3" customHeight="1" spans="1:136">
      <c r="A55" s="70"/>
      <c r="B55" s="70" t="s">
        <v>228</v>
      </c>
      <c r="C55" s="71">
        <v>10513.93</v>
      </c>
      <c r="D55" s="71">
        <v>1611</v>
      </c>
      <c r="E55" s="71">
        <v>89.5</v>
      </c>
      <c r="F55" s="72">
        <v>0.287627209426888</v>
      </c>
      <c r="G55" s="71">
        <v>16467.69</v>
      </c>
      <c r="H55" s="71">
        <v>2970</v>
      </c>
      <c r="I55" s="71">
        <v>18</v>
      </c>
      <c r="J55" s="71">
        <v>5</v>
      </c>
      <c r="K55" s="71">
        <v>362.6</v>
      </c>
      <c r="L55" s="71">
        <v>98</v>
      </c>
      <c r="M55" s="71">
        <v>25.2</v>
      </c>
      <c r="N55" s="71">
        <v>6</v>
      </c>
      <c r="O55" s="71">
        <v>355.2</v>
      </c>
      <c r="P55" s="71">
        <v>96</v>
      </c>
      <c r="Q55" s="71">
        <v>99</v>
      </c>
      <c r="R55" s="71">
        <v>10</v>
      </c>
      <c r="S55" s="71">
        <v>156</v>
      </c>
      <c r="T55" s="71">
        <v>20</v>
      </c>
      <c r="U55" s="71">
        <v>418.8</v>
      </c>
      <c r="V55" s="71">
        <v>44</v>
      </c>
      <c r="W55" s="71">
        <v>388.8</v>
      </c>
      <c r="X55" s="71">
        <v>54</v>
      </c>
      <c r="Y55" s="71">
        <v>1090</v>
      </c>
      <c r="Z55" s="71">
        <v>110</v>
      </c>
      <c r="AA55" s="71">
        <v>960</v>
      </c>
      <c r="AB55" s="71">
        <v>120</v>
      </c>
      <c r="AC55" s="71">
        <v>99.3</v>
      </c>
      <c r="AD55" s="71">
        <v>13</v>
      </c>
      <c r="AE55" s="71">
        <v>437.98</v>
      </c>
      <c r="AF55" s="71">
        <v>71</v>
      </c>
      <c r="AG55" s="71">
        <v>168.3</v>
      </c>
      <c r="AH55" s="71">
        <v>17</v>
      </c>
      <c r="AI55" s="71">
        <v>-7.8</v>
      </c>
      <c r="AJ55" s="71">
        <v>-1</v>
      </c>
      <c r="AK55" s="71">
        <v>8.9</v>
      </c>
      <c r="AL55" s="71">
        <v>1</v>
      </c>
      <c r="AM55" s="71">
        <v>921.21</v>
      </c>
      <c r="AN55" s="71">
        <v>159</v>
      </c>
      <c r="AO55" s="71">
        <v>772.8</v>
      </c>
      <c r="AP55" s="71">
        <v>196</v>
      </c>
      <c r="AQ55" s="71">
        <v>390.13</v>
      </c>
      <c r="AR55" s="71">
        <v>111</v>
      </c>
      <c r="AS55" s="71">
        <v>179</v>
      </c>
      <c r="AT55" s="71">
        <v>26</v>
      </c>
      <c r="AU55" s="71">
        <v>1670.47</v>
      </c>
      <c r="AV55" s="71">
        <v>293</v>
      </c>
      <c r="AW55" s="71">
        <v>279</v>
      </c>
      <c r="AX55" s="71">
        <v>20</v>
      </c>
      <c r="AY55" s="71">
        <v>224.4</v>
      </c>
      <c r="AZ55" s="71">
        <v>17</v>
      </c>
      <c r="BA55" s="71">
        <v>733.76</v>
      </c>
      <c r="BB55" s="71">
        <v>242</v>
      </c>
      <c r="BC55" s="71">
        <v>1550</v>
      </c>
      <c r="BD55" s="71">
        <v>500</v>
      </c>
      <c r="BE55" s="71">
        <v>911.4</v>
      </c>
      <c r="BF55" s="71">
        <v>93</v>
      </c>
      <c r="BG55" s="71">
        <v>297.5</v>
      </c>
      <c r="BH55" s="71">
        <v>35</v>
      </c>
      <c r="BI55" s="71">
        <v>303.8</v>
      </c>
      <c r="BJ55" s="71">
        <v>31</v>
      </c>
      <c r="BK55" s="71">
        <v>858.5</v>
      </c>
      <c r="BL55" s="71">
        <v>101</v>
      </c>
      <c r="BM55" s="71">
        <v>1083.6</v>
      </c>
      <c r="BN55" s="71">
        <v>84</v>
      </c>
      <c r="BO55" s="71">
        <v>1240.89</v>
      </c>
      <c r="BP55" s="71">
        <v>123</v>
      </c>
      <c r="BQ55" s="71">
        <v>140.55</v>
      </c>
      <c r="BR55" s="71">
        <v>15</v>
      </c>
      <c r="BS55" s="71">
        <v>104.73</v>
      </c>
      <c r="BT55" s="71">
        <v>13</v>
      </c>
      <c r="BU55" s="71">
        <v>39.9</v>
      </c>
      <c r="BV55" s="71">
        <v>4</v>
      </c>
      <c r="BW55" s="71">
        <v>87.14</v>
      </c>
      <c r="BX55" s="71">
        <v>11</v>
      </c>
      <c r="BY55" s="71">
        <v>197.8</v>
      </c>
      <c r="BZ55" s="71">
        <v>24</v>
      </c>
      <c r="CA55" s="71">
        <v>47.52</v>
      </c>
      <c r="CB55" s="71">
        <v>12</v>
      </c>
      <c r="CC55" s="71">
        <v>98</v>
      </c>
      <c r="CD55" s="71">
        <v>10</v>
      </c>
      <c r="CE55" s="71">
        <v>39.35</v>
      </c>
      <c r="CF55" s="71">
        <v>5</v>
      </c>
      <c r="CG55" s="71">
        <v>141.63</v>
      </c>
      <c r="CH55" s="71">
        <v>26</v>
      </c>
      <c r="CI55" s="71">
        <v>97.09</v>
      </c>
      <c r="CJ55" s="71">
        <v>23</v>
      </c>
      <c r="CK55" s="71">
        <v>883.74</v>
      </c>
      <c r="CL55" s="71">
        <v>30</v>
      </c>
      <c r="CM55" s="71">
        <v>768.82</v>
      </c>
      <c r="CN55" s="71">
        <v>26</v>
      </c>
      <c r="CO55" s="71">
        <v>19.9</v>
      </c>
      <c r="CP55" s="71">
        <v>1</v>
      </c>
      <c r="CQ55" s="71">
        <v>0</v>
      </c>
      <c r="CR55" s="71">
        <v>0</v>
      </c>
      <c r="CS55" s="71">
        <v>163.1</v>
      </c>
      <c r="CT55" s="71">
        <v>9</v>
      </c>
      <c r="CU55" s="71">
        <v>999.49</v>
      </c>
      <c r="CV55" s="71">
        <v>75</v>
      </c>
      <c r="CW55" s="71">
        <v>1037.6</v>
      </c>
      <c r="CX55" s="71">
        <v>450</v>
      </c>
      <c r="CY55" s="71">
        <v>997.2</v>
      </c>
      <c r="CZ55" s="71">
        <v>554</v>
      </c>
      <c r="DA55" s="71">
        <v>0</v>
      </c>
      <c r="DB55" s="71">
        <v>0</v>
      </c>
      <c r="DC55" s="71">
        <v>109.2</v>
      </c>
      <c r="DD55" s="71">
        <v>24</v>
      </c>
      <c r="DE55" s="71">
        <v>5.5</v>
      </c>
      <c r="DF55" s="71">
        <v>1</v>
      </c>
      <c r="DG55" s="71">
        <v>104.65</v>
      </c>
      <c r="DH55" s="71">
        <v>23</v>
      </c>
      <c r="DI55" s="71">
        <v>290.25</v>
      </c>
      <c r="DJ55" s="71">
        <v>74</v>
      </c>
      <c r="DK55" s="71">
        <v>590.01</v>
      </c>
      <c r="DL55" s="71">
        <v>167</v>
      </c>
      <c r="DM55" s="71">
        <v>29.9</v>
      </c>
      <c r="DN55" s="71">
        <v>1</v>
      </c>
      <c r="DO55" s="71">
        <v>152.55</v>
      </c>
      <c r="DP55" s="71">
        <v>6</v>
      </c>
      <c r="DQ55" s="71">
        <v>52.8</v>
      </c>
      <c r="DR55" s="71">
        <v>6</v>
      </c>
      <c r="DS55" s="71">
        <v>856.8</v>
      </c>
      <c r="DT55" s="71">
        <v>126</v>
      </c>
      <c r="DU55" s="71">
        <v>636.8</v>
      </c>
      <c r="DV55" s="71">
        <v>32</v>
      </c>
      <c r="DW55" s="71">
        <v>800.86</v>
      </c>
      <c r="DX55" s="71">
        <v>49</v>
      </c>
      <c r="DY55" s="71">
        <v>577.1</v>
      </c>
      <c r="DZ55" s="71">
        <v>29</v>
      </c>
      <c r="EA55" s="71">
        <v>875.6</v>
      </c>
      <c r="EB55" s="71">
        <v>55</v>
      </c>
      <c r="EC55" s="71">
        <v>8.5</v>
      </c>
      <c r="ED55" s="71">
        <v>1</v>
      </c>
      <c r="EE55" s="71">
        <v>30.8</v>
      </c>
      <c r="EF55" s="71">
        <v>4</v>
      </c>
    </row>
    <row r="56" ht="14.3" customHeight="1" spans="1:136">
      <c r="A56" s="70"/>
      <c r="B56" s="137" t="s">
        <v>229</v>
      </c>
      <c r="C56" s="138">
        <v>40043.12</v>
      </c>
      <c r="D56" s="138">
        <v>5601</v>
      </c>
      <c r="E56" s="138">
        <v>311.166666666667</v>
      </c>
      <c r="F56" s="139">
        <v>0.0331188874040611</v>
      </c>
      <c r="G56" s="138">
        <v>45185.28</v>
      </c>
      <c r="H56" s="138">
        <v>8411</v>
      </c>
      <c r="I56" s="138">
        <v>181.2</v>
      </c>
      <c r="J56" s="138">
        <v>50</v>
      </c>
      <c r="K56" s="138">
        <v>864.23</v>
      </c>
      <c r="L56" s="138">
        <v>238</v>
      </c>
      <c r="M56" s="138">
        <v>238.8</v>
      </c>
      <c r="N56" s="138">
        <v>63</v>
      </c>
      <c r="O56" s="138">
        <v>1091.5</v>
      </c>
      <c r="P56" s="138">
        <v>295</v>
      </c>
      <c r="Q56" s="138">
        <v>841.5</v>
      </c>
      <c r="R56" s="138">
        <v>85</v>
      </c>
      <c r="S56" s="138">
        <v>811.2</v>
      </c>
      <c r="T56" s="138">
        <v>104</v>
      </c>
      <c r="U56" s="138">
        <v>438.6</v>
      </c>
      <c r="V56" s="138">
        <v>46</v>
      </c>
      <c r="W56" s="138">
        <v>576</v>
      </c>
      <c r="X56" s="138">
        <v>80</v>
      </c>
      <c r="Y56" s="138">
        <v>1159.3</v>
      </c>
      <c r="Z56" s="138">
        <v>117</v>
      </c>
      <c r="AA56" s="138">
        <v>1232.35</v>
      </c>
      <c r="AB56" s="138">
        <v>154</v>
      </c>
      <c r="AC56" s="138">
        <v>594.91</v>
      </c>
      <c r="AD56" s="138">
        <v>79</v>
      </c>
      <c r="AE56" s="138">
        <v>727.44</v>
      </c>
      <c r="AF56" s="138">
        <v>119</v>
      </c>
      <c r="AG56" s="138">
        <v>1089</v>
      </c>
      <c r="AH56" s="138">
        <v>110</v>
      </c>
      <c r="AI56" s="138">
        <v>46.8</v>
      </c>
      <c r="AJ56" s="138">
        <v>6</v>
      </c>
      <c r="AK56" s="138">
        <v>62.3</v>
      </c>
      <c r="AL56" s="138">
        <v>7</v>
      </c>
      <c r="AM56" s="138">
        <v>1121.46</v>
      </c>
      <c r="AN56" s="138">
        <v>189</v>
      </c>
      <c r="AO56" s="138">
        <v>2589.15</v>
      </c>
      <c r="AP56" s="138">
        <v>659</v>
      </c>
      <c r="AQ56" s="138">
        <v>4958.29</v>
      </c>
      <c r="AR56" s="138">
        <v>1415</v>
      </c>
      <c r="AS56" s="138">
        <v>530.2</v>
      </c>
      <c r="AT56" s="138">
        <v>77</v>
      </c>
      <c r="AU56" s="138">
        <v>2240.44</v>
      </c>
      <c r="AV56" s="138">
        <v>391</v>
      </c>
      <c r="AW56" s="138">
        <v>1822.9</v>
      </c>
      <c r="AX56" s="138">
        <v>131</v>
      </c>
      <c r="AY56" s="138">
        <v>1504.8</v>
      </c>
      <c r="AZ56" s="138">
        <v>114</v>
      </c>
      <c r="BA56" s="138">
        <v>1662.61</v>
      </c>
      <c r="BB56" s="138">
        <v>522</v>
      </c>
      <c r="BC56" s="138">
        <v>6345.7</v>
      </c>
      <c r="BD56" s="138">
        <v>2047</v>
      </c>
      <c r="BE56" s="138">
        <v>2148.8</v>
      </c>
      <c r="BF56" s="138">
        <v>219</v>
      </c>
      <c r="BG56" s="138">
        <v>442</v>
      </c>
      <c r="BH56" s="138">
        <v>52</v>
      </c>
      <c r="BI56" s="138">
        <v>956.8</v>
      </c>
      <c r="BJ56" s="138">
        <v>97</v>
      </c>
      <c r="BK56" s="138">
        <v>1368.5</v>
      </c>
      <c r="BL56" s="138">
        <v>161</v>
      </c>
      <c r="BM56" s="138">
        <v>1664.1</v>
      </c>
      <c r="BN56" s="138">
        <v>129</v>
      </c>
      <c r="BO56" s="138">
        <v>2084.61</v>
      </c>
      <c r="BP56" s="138">
        <v>205</v>
      </c>
      <c r="BQ56" s="138">
        <v>187.1</v>
      </c>
      <c r="BR56" s="138">
        <v>20</v>
      </c>
      <c r="BS56" s="138">
        <v>153.04</v>
      </c>
      <c r="BT56" s="138">
        <v>19</v>
      </c>
      <c r="BU56" s="138">
        <v>422.1</v>
      </c>
      <c r="BV56" s="138">
        <v>43</v>
      </c>
      <c r="BW56" s="138">
        <v>634.63</v>
      </c>
      <c r="BX56" s="138">
        <v>80</v>
      </c>
      <c r="BY56" s="138">
        <v>3232.93</v>
      </c>
      <c r="BZ56" s="138">
        <v>636</v>
      </c>
      <c r="CA56" s="138">
        <v>23.76</v>
      </c>
      <c r="CB56" s="138">
        <v>6</v>
      </c>
      <c r="CC56" s="138">
        <v>511</v>
      </c>
      <c r="CD56" s="138">
        <v>52</v>
      </c>
      <c r="CE56" s="138">
        <v>299.57</v>
      </c>
      <c r="CF56" s="138">
        <v>38</v>
      </c>
      <c r="CG56" s="138">
        <v>274.87</v>
      </c>
      <c r="CH56" s="138">
        <v>45</v>
      </c>
      <c r="CI56" s="138">
        <v>143.3</v>
      </c>
      <c r="CJ56" s="138">
        <v>34</v>
      </c>
      <c r="CK56" s="138">
        <v>10044.25</v>
      </c>
      <c r="CL56" s="138">
        <v>472</v>
      </c>
      <c r="CM56" s="138">
        <v>5825.32</v>
      </c>
      <c r="CN56" s="138">
        <v>197</v>
      </c>
      <c r="CO56" s="138">
        <v>324.2</v>
      </c>
      <c r="CP56" s="138">
        <v>18</v>
      </c>
      <c r="CQ56" s="138">
        <v>680.76</v>
      </c>
      <c r="CR56" s="138">
        <v>51</v>
      </c>
      <c r="CS56" s="138">
        <v>843.3</v>
      </c>
      <c r="CT56" s="138">
        <v>47</v>
      </c>
      <c r="CU56" s="138">
        <v>1625.69</v>
      </c>
      <c r="CV56" s="138">
        <v>122</v>
      </c>
      <c r="CW56" s="138">
        <v>3484.3</v>
      </c>
      <c r="CX56" s="138">
        <v>1499</v>
      </c>
      <c r="CY56" s="138">
        <v>2696.4</v>
      </c>
      <c r="CZ56" s="138">
        <v>1498</v>
      </c>
      <c r="DA56" s="138">
        <v>16.5</v>
      </c>
      <c r="DB56" s="138">
        <v>3</v>
      </c>
      <c r="DC56" s="138">
        <v>245.7</v>
      </c>
      <c r="DD56" s="138">
        <v>54</v>
      </c>
      <c r="DE56" s="138">
        <v>27.5</v>
      </c>
      <c r="DF56" s="138">
        <v>5</v>
      </c>
      <c r="DG56" s="138">
        <v>236.6</v>
      </c>
      <c r="DH56" s="138">
        <v>52</v>
      </c>
      <c r="DI56" s="138">
        <v>523.5</v>
      </c>
      <c r="DJ56" s="138">
        <v>132</v>
      </c>
      <c r="DK56" s="138">
        <v>787.44</v>
      </c>
      <c r="DL56" s="138">
        <v>223</v>
      </c>
      <c r="DM56" s="138">
        <v>693.3</v>
      </c>
      <c r="DN56" s="138">
        <v>23</v>
      </c>
      <c r="DO56" s="138">
        <v>1528.83</v>
      </c>
      <c r="DP56" s="138">
        <v>59</v>
      </c>
      <c r="DQ56" s="138">
        <v>598.4</v>
      </c>
      <c r="DR56" s="138">
        <v>68</v>
      </c>
      <c r="DS56" s="138">
        <v>1128.09</v>
      </c>
      <c r="DT56" s="138">
        <v>166</v>
      </c>
      <c r="DU56" s="138">
        <v>1114.4</v>
      </c>
      <c r="DV56" s="138">
        <v>56</v>
      </c>
      <c r="DW56" s="138">
        <v>1501.34</v>
      </c>
      <c r="DX56" s="138">
        <v>93</v>
      </c>
      <c r="DY56" s="138">
        <v>1731.3</v>
      </c>
      <c r="DZ56" s="138">
        <v>87</v>
      </c>
      <c r="EA56" s="138">
        <v>2165.12</v>
      </c>
      <c r="EB56" s="138">
        <v>136</v>
      </c>
      <c r="EC56" s="138">
        <v>34</v>
      </c>
      <c r="ED56" s="138">
        <v>4</v>
      </c>
      <c r="EE56" s="138">
        <v>94.37</v>
      </c>
      <c r="EF56" s="138">
        <v>13</v>
      </c>
    </row>
    <row r="57" ht="14.3" customHeight="1" spans="1:136">
      <c r="A57" s="70" t="s">
        <v>230</v>
      </c>
      <c r="B57" s="135" t="s">
        <v>231</v>
      </c>
      <c r="C57" s="136">
        <v>13606.47</v>
      </c>
      <c r="D57" s="71">
        <v>2893</v>
      </c>
      <c r="E57" s="71">
        <v>160.722222222222</v>
      </c>
      <c r="F57" s="72">
        <v>0.43497218463389</v>
      </c>
      <c r="G57" s="71">
        <v>10252.81</v>
      </c>
      <c r="H57" s="71">
        <v>2164</v>
      </c>
      <c r="I57" s="71">
        <v>405.72</v>
      </c>
      <c r="J57" s="71">
        <v>101</v>
      </c>
      <c r="K57" s="71">
        <v>821.4</v>
      </c>
      <c r="L57" s="71">
        <v>222</v>
      </c>
      <c r="M57" s="71">
        <v>329.34</v>
      </c>
      <c r="N57" s="71">
        <v>82</v>
      </c>
      <c r="O57" s="71">
        <v>762.2</v>
      </c>
      <c r="P57" s="71">
        <v>206</v>
      </c>
      <c r="Q57" s="71">
        <v>68.1</v>
      </c>
      <c r="R57" s="71">
        <v>7</v>
      </c>
      <c r="S57" s="71">
        <v>-7.8</v>
      </c>
      <c r="T57" s="71">
        <v>-1</v>
      </c>
      <c r="U57" s="71">
        <v>0</v>
      </c>
      <c r="V57" s="71">
        <v>0</v>
      </c>
      <c r="W57" s="71">
        <v>0</v>
      </c>
      <c r="X57" s="71">
        <v>0</v>
      </c>
      <c r="Y57" s="71">
        <v>336.6</v>
      </c>
      <c r="Z57" s="71">
        <v>34</v>
      </c>
      <c r="AA57" s="71">
        <v>312</v>
      </c>
      <c r="AB57" s="71">
        <v>39</v>
      </c>
      <c r="AC57" s="71">
        <v>287.3</v>
      </c>
      <c r="AD57" s="71">
        <v>37</v>
      </c>
      <c r="AE57" s="71">
        <v>152.18</v>
      </c>
      <c r="AF57" s="71">
        <v>25</v>
      </c>
      <c r="AG57" s="71">
        <v>0</v>
      </c>
      <c r="AH57" s="71">
        <v>0</v>
      </c>
      <c r="AI57" s="71">
        <v>0</v>
      </c>
      <c r="AJ57" s="71">
        <v>0</v>
      </c>
      <c r="AK57" s="71">
        <v>106.8</v>
      </c>
      <c r="AL57" s="71">
        <v>12</v>
      </c>
      <c r="AM57" s="71">
        <v>80.1</v>
      </c>
      <c r="AN57" s="71">
        <v>12</v>
      </c>
      <c r="AO57" s="71">
        <v>3384.19</v>
      </c>
      <c r="AP57" s="71">
        <v>838</v>
      </c>
      <c r="AQ57" s="71">
        <v>945.06</v>
      </c>
      <c r="AR57" s="71">
        <v>270</v>
      </c>
      <c r="AS57" s="71">
        <v>158.44</v>
      </c>
      <c r="AT57" s="71">
        <v>23</v>
      </c>
      <c r="AU57" s="71">
        <v>242.23</v>
      </c>
      <c r="AV57" s="71">
        <v>41</v>
      </c>
      <c r="AW57" s="71">
        <v>41.7</v>
      </c>
      <c r="AX57" s="71">
        <v>3</v>
      </c>
      <c r="AY57" s="71">
        <v>343.2</v>
      </c>
      <c r="AZ57" s="71">
        <v>26</v>
      </c>
      <c r="BA57" s="71">
        <v>157.7</v>
      </c>
      <c r="BB57" s="71">
        <v>50</v>
      </c>
      <c r="BC57" s="71">
        <v>114.7</v>
      </c>
      <c r="BD57" s="71">
        <v>37</v>
      </c>
      <c r="BE57" s="71">
        <v>0</v>
      </c>
      <c r="BF57" s="71">
        <v>0</v>
      </c>
      <c r="BG57" s="71">
        <v>0</v>
      </c>
      <c r="BH57" s="71">
        <v>0</v>
      </c>
      <c r="BI57" s="71">
        <v>0</v>
      </c>
      <c r="BJ57" s="71">
        <v>0</v>
      </c>
      <c r="BK57" s="71">
        <v>0</v>
      </c>
      <c r="BL57" s="71">
        <v>0</v>
      </c>
      <c r="BM57" s="71">
        <v>258</v>
      </c>
      <c r="BN57" s="71">
        <v>20</v>
      </c>
      <c r="BO57" s="71">
        <v>501.01</v>
      </c>
      <c r="BP57" s="71">
        <v>49</v>
      </c>
      <c r="BQ57" s="71">
        <v>170.05</v>
      </c>
      <c r="BR57" s="71">
        <v>18</v>
      </c>
      <c r="BS57" s="71">
        <v>168.41</v>
      </c>
      <c r="BT57" s="71">
        <v>21</v>
      </c>
      <c r="BU57" s="71">
        <v>49</v>
      </c>
      <c r="BV57" s="71">
        <v>5</v>
      </c>
      <c r="BW57" s="71">
        <v>118.5</v>
      </c>
      <c r="BX57" s="71">
        <v>15</v>
      </c>
      <c r="BY57" s="71">
        <v>2858.18</v>
      </c>
      <c r="BZ57" s="71">
        <v>574</v>
      </c>
      <c r="CA57" s="71">
        <v>166.32</v>
      </c>
      <c r="CB57" s="71">
        <v>42</v>
      </c>
      <c r="CC57" s="71">
        <v>107.8</v>
      </c>
      <c r="CD57" s="71">
        <v>11</v>
      </c>
      <c r="CE57" s="71">
        <v>227.98</v>
      </c>
      <c r="CF57" s="71">
        <v>29</v>
      </c>
      <c r="CG57" s="71">
        <v>323.05</v>
      </c>
      <c r="CH57" s="71">
        <v>60</v>
      </c>
      <c r="CI57" s="71">
        <v>105.49</v>
      </c>
      <c r="CJ57" s="71">
        <v>25</v>
      </c>
      <c r="CK57" s="71">
        <v>0</v>
      </c>
      <c r="CL57" s="71">
        <v>0</v>
      </c>
      <c r="CM57" s="71">
        <v>0</v>
      </c>
      <c r="CN57" s="71">
        <v>0</v>
      </c>
      <c r="CO57" s="71">
        <v>35.8</v>
      </c>
      <c r="CP57" s="71">
        <v>2</v>
      </c>
      <c r="CQ57" s="71">
        <v>297</v>
      </c>
      <c r="CR57" s="71">
        <v>22</v>
      </c>
      <c r="CS57" s="71">
        <v>85.53</v>
      </c>
      <c r="CT57" s="71">
        <v>11</v>
      </c>
      <c r="CU57" s="71">
        <v>598.5</v>
      </c>
      <c r="CV57" s="71">
        <v>45</v>
      </c>
      <c r="CW57" s="71">
        <v>1077.15</v>
      </c>
      <c r="CX57" s="71">
        <v>466</v>
      </c>
      <c r="CY57" s="71">
        <v>1202.4</v>
      </c>
      <c r="CZ57" s="71">
        <v>668</v>
      </c>
      <c r="DA57" s="71">
        <v>22</v>
      </c>
      <c r="DB57" s="71">
        <v>4</v>
      </c>
      <c r="DC57" s="71">
        <v>200.2</v>
      </c>
      <c r="DD57" s="71">
        <v>44</v>
      </c>
      <c r="DE57" s="71">
        <v>44</v>
      </c>
      <c r="DF57" s="71">
        <v>8</v>
      </c>
      <c r="DG57" s="71">
        <v>72.8</v>
      </c>
      <c r="DH57" s="71">
        <v>16</v>
      </c>
      <c r="DI57" s="71">
        <v>1749.43</v>
      </c>
      <c r="DJ57" s="71">
        <v>442</v>
      </c>
      <c r="DK57" s="71">
        <v>596.79</v>
      </c>
      <c r="DL57" s="71">
        <v>169</v>
      </c>
      <c r="DM57" s="71">
        <v>0</v>
      </c>
      <c r="DN57" s="71">
        <v>0</v>
      </c>
      <c r="DO57" s="71">
        <v>0</v>
      </c>
      <c r="DP57" s="71">
        <v>0</v>
      </c>
      <c r="DQ57" s="71">
        <v>0</v>
      </c>
      <c r="DR57" s="71">
        <v>0</v>
      </c>
      <c r="DS57" s="71">
        <v>0</v>
      </c>
      <c r="DT57" s="71">
        <v>0</v>
      </c>
      <c r="DU57" s="71">
        <v>403.9</v>
      </c>
      <c r="DV57" s="71">
        <v>20</v>
      </c>
      <c r="DW57" s="71">
        <v>750.34</v>
      </c>
      <c r="DX57" s="71">
        <v>45</v>
      </c>
      <c r="DY57" s="71">
        <v>1034.79</v>
      </c>
      <c r="DZ57" s="71">
        <v>52</v>
      </c>
      <c r="EA57" s="71">
        <v>1432.8</v>
      </c>
      <c r="EB57" s="71">
        <v>90</v>
      </c>
      <c r="EC57" s="71">
        <v>111.9</v>
      </c>
      <c r="ED57" s="71">
        <v>13</v>
      </c>
      <c r="EE57" s="71">
        <v>49</v>
      </c>
      <c r="EF57" s="71">
        <v>7</v>
      </c>
    </row>
    <row r="58" ht="14.3" customHeight="1" spans="1:136">
      <c r="A58" s="70"/>
      <c r="B58" s="70" t="s">
        <v>232</v>
      </c>
      <c r="C58" s="71">
        <v>7106.18</v>
      </c>
      <c r="D58" s="71">
        <v>1386</v>
      </c>
      <c r="E58" s="71">
        <v>77</v>
      </c>
      <c r="F58" s="72">
        <v>0.208389715832206</v>
      </c>
      <c r="G58" s="71">
        <v>5560.21</v>
      </c>
      <c r="H58" s="71">
        <v>1278</v>
      </c>
      <c r="I58" s="71">
        <v>98.1</v>
      </c>
      <c r="J58" s="71">
        <v>26</v>
      </c>
      <c r="K58" s="71">
        <v>55.5</v>
      </c>
      <c r="L58" s="71">
        <v>15</v>
      </c>
      <c r="M58" s="71">
        <v>74.4</v>
      </c>
      <c r="N58" s="71">
        <v>20</v>
      </c>
      <c r="O58" s="71">
        <v>396.75</v>
      </c>
      <c r="P58" s="71">
        <v>112</v>
      </c>
      <c r="Q58" s="71">
        <v>19.4</v>
      </c>
      <c r="R58" s="71">
        <v>2</v>
      </c>
      <c r="S58" s="71">
        <v>54.6</v>
      </c>
      <c r="T58" s="71">
        <v>7</v>
      </c>
      <c r="U58" s="71">
        <v>0</v>
      </c>
      <c r="V58" s="71">
        <v>0</v>
      </c>
      <c r="W58" s="71">
        <v>0</v>
      </c>
      <c r="X58" s="71">
        <v>0</v>
      </c>
      <c r="Y58" s="71">
        <v>19.8</v>
      </c>
      <c r="Z58" s="71">
        <v>2</v>
      </c>
      <c r="AA58" s="71">
        <v>80</v>
      </c>
      <c r="AB58" s="71">
        <v>10</v>
      </c>
      <c r="AC58" s="71">
        <v>0</v>
      </c>
      <c r="AD58" s="71">
        <v>0</v>
      </c>
      <c r="AE58" s="71">
        <v>24.12</v>
      </c>
      <c r="AF58" s="71">
        <v>4</v>
      </c>
      <c r="AG58" s="71">
        <v>0</v>
      </c>
      <c r="AH58" s="71">
        <v>0</v>
      </c>
      <c r="AI58" s="71">
        <v>0</v>
      </c>
      <c r="AJ58" s="71">
        <v>0</v>
      </c>
      <c r="AK58" s="71">
        <v>26.7</v>
      </c>
      <c r="AL58" s="71">
        <v>3</v>
      </c>
      <c r="AM58" s="71">
        <v>113.48</v>
      </c>
      <c r="AN58" s="71">
        <v>17</v>
      </c>
      <c r="AO58" s="71">
        <v>932.56</v>
      </c>
      <c r="AP58" s="71">
        <v>220</v>
      </c>
      <c r="AQ58" s="71">
        <v>1298.7</v>
      </c>
      <c r="AR58" s="71">
        <v>351</v>
      </c>
      <c r="AS58" s="71">
        <v>53.57</v>
      </c>
      <c r="AT58" s="71">
        <v>8</v>
      </c>
      <c r="AU58" s="71">
        <v>268.28</v>
      </c>
      <c r="AV58" s="71">
        <v>47</v>
      </c>
      <c r="AW58" s="71">
        <v>98.3</v>
      </c>
      <c r="AX58" s="71">
        <v>7</v>
      </c>
      <c r="AY58" s="71">
        <v>462</v>
      </c>
      <c r="AZ58" s="71">
        <v>35</v>
      </c>
      <c r="BA58" s="71">
        <v>136.4</v>
      </c>
      <c r="BB58" s="71">
        <v>37</v>
      </c>
      <c r="BC58" s="71">
        <v>142.6</v>
      </c>
      <c r="BD58" s="71">
        <v>46</v>
      </c>
      <c r="BE58" s="71">
        <v>0</v>
      </c>
      <c r="BF58" s="71">
        <v>0</v>
      </c>
      <c r="BG58" s="71">
        <v>0</v>
      </c>
      <c r="BH58" s="71">
        <v>0</v>
      </c>
      <c r="BI58" s="71">
        <v>0</v>
      </c>
      <c r="BJ58" s="71">
        <v>0</v>
      </c>
      <c r="BK58" s="71">
        <v>0</v>
      </c>
      <c r="BL58" s="71">
        <v>0</v>
      </c>
      <c r="BM58" s="71">
        <v>0</v>
      </c>
      <c r="BN58" s="71">
        <v>0</v>
      </c>
      <c r="BO58" s="71">
        <v>0</v>
      </c>
      <c r="BP58" s="71">
        <v>0</v>
      </c>
      <c r="BQ58" s="71">
        <v>114</v>
      </c>
      <c r="BR58" s="71">
        <v>12</v>
      </c>
      <c r="BS58" s="71">
        <v>48.17</v>
      </c>
      <c r="BT58" s="71">
        <v>6</v>
      </c>
      <c r="BU58" s="71">
        <v>158.2</v>
      </c>
      <c r="BV58" s="71">
        <v>16</v>
      </c>
      <c r="BW58" s="71">
        <v>292.3</v>
      </c>
      <c r="BX58" s="71">
        <v>37</v>
      </c>
      <c r="BY58" s="71">
        <v>2525.36</v>
      </c>
      <c r="BZ58" s="71">
        <v>501</v>
      </c>
      <c r="CA58" s="71">
        <v>277.2</v>
      </c>
      <c r="CB58" s="71">
        <v>70</v>
      </c>
      <c r="CC58" s="71">
        <v>109.2</v>
      </c>
      <c r="CD58" s="71">
        <v>11</v>
      </c>
      <c r="CE58" s="71">
        <v>149.38</v>
      </c>
      <c r="CF58" s="71">
        <v>19</v>
      </c>
      <c r="CG58" s="71">
        <v>506.25</v>
      </c>
      <c r="CH58" s="71">
        <v>91</v>
      </c>
      <c r="CI58" s="71">
        <v>-8.4</v>
      </c>
      <c r="CJ58" s="71">
        <v>-2</v>
      </c>
      <c r="CK58" s="71">
        <v>0</v>
      </c>
      <c r="CL58" s="71">
        <v>0</v>
      </c>
      <c r="CM58" s="71">
        <v>0</v>
      </c>
      <c r="CN58" s="71">
        <v>0</v>
      </c>
      <c r="CO58" s="71">
        <v>216.8</v>
      </c>
      <c r="CP58" s="71">
        <v>12</v>
      </c>
      <c r="CQ58" s="71">
        <v>121.5</v>
      </c>
      <c r="CR58" s="71">
        <v>9</v>
      </c>
      <c r="CS58" s="71">
        <v>686.2</v>
      </c>
      <c r="CT58" s="71">
        <v>38</v>
      </c>
      <c r="CU58" s="71">
        <v>372.46</v>
      </c>
      <c r="CV58" s="71">
        <v>28</v>
      </c>
      <c r="CW58" s="71">
        <v>569.29</v>
      </c>
      <c r="CX58" s="71">
        <v>245</v>
      </c>
      <c r="CY58" s="71">
        <v>682.2</v>
      </c>
      <c r="CZ58" s="71">
        <v>379</v>
      </c>
      <c r="DA58" s="71">
        <v>27.5</v>
      </c>
      <c r="DB58" s="71">
        <v>5</v>
      </c>
      <c r="DC58" s="71">
        <v>86.45</v>
      </c>
      <c r="DD58" s="71">
        <v>19</v>
      </c>
      <c r="DE58" s="71">
        <v>0</v>
      </c>
      <c r="DF58" s="71">
        <v>0</v>
      </c>
      <c r="DG58" s="71">
        <v>109.2</v>
      </c>
      <c r="DH58" s="71">
        <v>24</v>
      </c>
      <c r="DI58" s="71">
        <v>486.75</v>
      </c>
      <c r="DJ58" s="71">
        <v>115</v>
      </c>
      <c r="DK58" s="71">
        <v>14.8</v>
      </c>
      <c r="DL58" s="71">
        <v>4</v>
      </c>
      <c r="DM58" s="71">
        <v>0</v>
      </c>
      <c r="DN58" s="71">
        <v>0</v>
      </c>
      <c r="DO58" s="71">
        <v>0</v>
      </c>
      <c r="DP58" s="71">
        <v>0</v>
      </c>
      <c r="DQ58" s="71">
        <v>0</v>
      </c>
      <c r="DR58" s="71">
        <v>0</v>
      </c>
      <c r="DS58" s="71">
        <v>0</v>
      </c>
      <c r="DT58" s="71">
        <v>0</v>
      </c>
      <c r="DU58" s="71">
        <v>19.9</v>
      </c>
      <c r="DV58" s="71">
        <v>1</v>
      </c>
      <c r="DW58" s="71">
        <v>159.2</v>
      </c>
      <c r="DX58" s="71">
        <v>10</v>
      </c>
      <c r="DY58" s="71">
        <v>185</v>
      </c>
      <c r="DZ58" s="71">
        <v>9</v>
      </c>
      <c r="EA58" s="71">
        <v>254.72</v>
      </c>
      <c r="EB58" s="71">
        <v>16</v>
      </c>
      <c r="EC58" s="71">
        <v>42.5</v>
      </c>
      <c r="ED58" s="71">
        <v>5</v>
      </c>
      <c r="EE58" s="71">
        <v>105</v>
      </c>
      <c r="EF58" s="71">
        <v>15</v>
      </c>
    </row>
    <row r="59" ht="14.3" customHeight="1" spans="1:136">
      <c r="A59" s="70"/>
      <c r="B59" s="70" t="s">
        <v>233</v>
      </c>
      <c r="C59" s="71">
        <v>5035.12</v>
      </c>
      <c r="D59" s="71">
        <v>1038</v>
      </c>
      <c r="E59" s="71">
        <v>57.6666666666667</v>
      </c>
      <c r="F59" s="72">
        <v>0.156066756878665</v>
      </c>
      <c r="G59" s="71">
        <v>9037.19</v>
      </c>
      <c r="H59" s="71">
        <v>2084</v>
      </c>
      <c r="I59" s="71">
        <v>39.4</v>
      </c>
      <c r="J59" s="71">
        <v>10</v>
      </c>
      <c r="K59" s="71">
        <v>637.9</v>
      </c>
      <c r="L59" s="71">
        <v>178</v>
      </c>
      <c r="M59" s="71">
        <v>92.11</v>
      </c>
      <c r="N59" s="71">
        <v>24</v>
      </c>
      <c r="O59" s="71">
        <v>460.59</v>
      </c>
      <c r="P59" s="71">
        <v>129</v>
      </c>
      <c r="Q59" s="71">
        <v>87.9</v>
      </c>
      <c r="R59" s="71">
        <v>9</v>
      </c>
      <c r="S59" s="71">
        <v>0</v>
      </c>
      <c r="T59" s="71">
        <v>0</v>
      </c>
      <c r="U59" s="71">
        <v>0</v>
      </c>
      <c r="V59" s="71">
        <v>0</v>
      </c>
      <c r="W59" s="71">
        <v>0</v>
      </c>
      <c r="X59" s="71">
        <v>0</v>
      </c>
      <c r="Y59" s="71">
        <v>19.8</v>
      </c>
      <c r="Z59" s="71">
        <v>2</v>
      </c>
      <c r="AA59" s="71">
        <v>32.36</v>
      </c>
      <c r="AB59" s="71">
        <v>4</v>
      </c>
      <c r="AC59" s="71">
        <v>182.01</v>
      </c>
      <c r="AD59" s="71">
        <v>23</v>
      </c>
      <c r="AE59" s="71">
        <v>6.05</v>
      </c>
      <c r="AF59" s="71">
        <v>1</v>
      </c>
      <c r="AG59" s="71">
        <v>0</v>
      </c>
      <c r="AH59" s="71">
        <v>0</v>
      </c>
      <c r="AI59" s="71">
        <v>0</v>
      </c>
      <c r="AJ59" s="71">
        <v>0</v>
      </c>
      <c r="AK59" s="71">
        <v>82.32</v>
      </c>
      <c r="AL59" s="71">
        <v>10</v>
      </c>
      <c r="AM59" s="71">
        <v>288.05</v>
      </c>
      <c r="AN59" s="71">
        <v>49</v>
      </c>
      <c r="AO59" s="71">
        <v>758.13</v>
      </c>
      <c r="AP59" s="71">
        <v>196</v>
      </c>
      <c r="AQ59" s="71">
        <v>1489.67</v>
      </c>
      <c r="AR59" s="71">
        <v>421</v>
      </c>
      <c r="AS59" s="71">
        <v>74.8</v>
      </c>
      <c r="AT59" s="71">
        <v>11</v>
      </c>
      <c r="AU59" s="71">
        <v>92.11</v>
      </c>
      <c r="AV59" s="71">
        <v>16</v>
      </c>
      <c r="AW59" s="71">
        <v>361.4</v>
      </c>
      <c r="AX59" s="71">
        <v>26</v>
      </c>
      <c r="AY59" s="71">
        <v>831.6</v>
      </c>
      <c r="AZ59" s="71">
        <v>63</v>
      </c>
      <c r="BA59" s="71">
        <v>466.98</v>
      </c>
      <c r="BB59" s="71">
        <v>140</v>
      </c>
      <c r="BC59" s="71">
        <v>496</v>
      </c>
      <c r="BD59" s="71">
        <v>160</v>
      </c>
      <c r="BE59" s="71">
        <v>0</v>
      </c>
      <c r="BF59" s="71">
        <v>0</v>
      </c>
      <c r="BG59" s="71">
        <v>0</v>
      </c>
      <c r="BH59" s="71">
        <v>0</v>
      </c>
      <c r="BI59" s="71">
        <v>0</v>
      </c>
      <c r="BJ59" s="71">
        <v>0</v>
      </c>
      <c r="BK59" s="71">
        <v>0</v>
      </c>
      <c r="BL59" s="71">
        <v>0</v>
      </c>
      <c r="BM59" s="71">
        <v>0</v>
      </c>
      <c r="BN59" s="71">
        <v>0</v>
      </c>
      <c r="BO59" s="71">
        <v>0</v>
      </c>
      <c r="BP59" s="71">
        <v>0</v>
      </c>
      <c r="BQ59" s="71">
        <v>46.55</v>
      </c>
      <c r="BR59" s="71">
        <v>5</v>
      </c>
      <c r="BS59" s="71">
        <v>40.02</v>
      </c>
      <c r="BT59" s="71">
        <v>5</v>
      </c>
      <c r="BU59" s="71">
        <v>68.6</v>
      </c>
      <c r="BV59" s="71">
        <v>7</v>
      </c>
      <c r="BW59" s="71">
        <v>285.8</v>
      </c>
      <c r="BX59" s="71">
        <v>36</v>
      </c>
      <c r="BY59" s="71">
        <v>435.6</v>
      </c>
      <c r="BZ59" s="71">
        <v>88</v>
      </c>
      <c r="CA59" s="71">
        <v>-538.56</v>
      </c>
      <c r="CB59" s="71">
        <v>-136</v>
      </c>
      <c r="CC59" s="71">
        <v>39.19</v>
      </c>
      <c r="CD59" s="71">
        <v>4</v>
      </c>
      <c r="CE59" s="71">
        <v>283.37</v>
      </c>
      <c r="CF59" s="71">
        <v>36</v>
      </c>
      <c r="CG59" s="71">
        <v>289.36</v>
      </c>
      <c r="CH59" s="71">
        <v>66</v>
      </c>
      <c r="CI59" s="71">
        <v>0</v>
      </c>
      <c r="CJ59" s="71">
        <v>0</v>
      </c>
      <c r="CK59" s="71">
        <v>0</v>
      </c>
      <c r="CL59" s="71">
        <v>0</v>
      </c>
      <c r="CM59" s="71">
        <v>0</v>
      </c>
      <c r="CN59" s="71">
        <v>0</v>
      </c>
      <c r="CO59" s="71">
        <v>161.1</v>
      </c>
      <c r="CP59" s="71">
        <v>9</v>
      </c>
      <c r="CQ59" s="71">
        <v>576.97</v>
      </c>
      <c r="CR59" s="71">
        <v>46</v>
      </c>
      <c r="CS59" s="71">
        <v>447.5</v>
      </c>
      <c r="CT59" s="71">
        <v>25</v>
      </c>
      <c r="CU59" s="71">
        <v>907.58</v>
      </c>
      <c r="CV59" s="71">
        <v>68</v>
      </c>
      <c r="CW59" s="71">
        <v>437</v>
      </c>
      <c r="CX59" s="71">
        <v>190</v>
      </c>
      <c r="CY59" s="71">
        <v>1094.4</v>
      </c>
      <c r="CZ59" s="71">
        <v>608</v>
      </c>
      <c r="DA59" s="71">
        <v>185.5</v>
      </c>
      <c r="DB59" s="71">
        <v>33</v>
      </c>
      <c r="DC59" s="71">
        <v>236.6</v>
      </c>
      <c r="DD59" s="71">
        <v>52</v>
      </c>
      <c r="DE59" s="71">
        <v>187</v>
      </c>
      <c r="DF59" s="71">
        <v>34</v>
      </c>
      <c r="DG59" s="71">
        <v>222.95</v>
      </c>
      <c r="DH59" s="71">
        <v>49</v>
      </c>
      <c r="DI59" s="71">
        <v>445.17</v>
      </c>
      <c r="DJ59" s="71">
        <v>115</v>
      </c>
      <c r="DK59" s="71">
        <v>814.2</v>
      </c>
      <c r="DL59" s="71">
        <v>232</v>
      </c>
      <c r="DM59" s="71">
        <v>0</v>
      </c>
      <c r="DN59" s="71">
        <v>0</v>
      </c>
      <c r="DO59" s="71">
        <v>0</v>
      </c>
      <c r="DP59" s="71">
        <v>0</v>
      </c>
      <c r="DQ59" s="71">
        <v>0</v>
      </c>
      <c r="DR59" s="71">
        <v>0</v>
      </c>
      <c r="DS59" s="71">
        <v>0</v>
      </c>
      <c r="DT59" s="71">
        <v>0</v>
      </c>
      <c r="DU59" s="71">
        <v>0</v>
      </c>
      <c r="DV59" s="71">
        <v>0</v>
      </c>
      <c r="DW59" s="71">
        <v>0</v>
      </c>
      <c r="DX59" s="71">
        <v>0</v>
      </c>
      <c r="DY59" s="71">
        <v>59.7</v>
      </c>
      <c r="DZ59" s="71">
        <v>3</v>
      </c>
      <c r="EA59" s="71">
        <v>541.53</v>
      </c>
      <c r="EB59" s="71">
        <v>33</v>
      </c>
      <c r="EC59" s="71">
        <v>68</v>
      </c>
      <c r="ED59" s="71">
        <v>8</v>
      </c>
      <c r="EE59" s="71">
        <v>238</v>
      </c>
      <c r="EF59" s="71">
        <v>34</v>
      </c>
    </row>
    <row r="60" ht="14.3" customHeight="1" spans="1:136">
      <c r="A60" s="70"/>
      <c r="B60" s="70" t="s">
        <v>234</v>
      </c>
      <c r="C60" s="71">
        <v>4588.42</v>
      </c>
      <c r="D60" s="71">
        <v>784</v>
      </c>
      <c r="E60" s="71">
        <v>43.5555555555556</v>
      </c>
      <c r="F60" s="72">
        <v>0.117877010975793</v>
      </c>
      <c r="G60" s="71">
        <v>8963.13</v>
      </c>
      <c r="H60" s="71">
        <v>1891</v>
      </c>
      <c r="I60" s="71">
        <v>15.5</v>
      </c>
      <c r="J60" s="71">
        <v>4</v>
      </c>
      <c r="K60" s="71">
        <v>517.38</v>
      </c>
      <c r="L60" s="71">
        <v>141</v>
      </c>
      <c r="M60" s="71">
        <v>46.62</v>
      </c>
      <c r="N60" s="71">
        <v>11</v>
      </c>
      <c r="O60" s="71">
        <v>578.91</v>
      </c>
      <c r="P60" s="71">
        <v>159</v>
      </c>
      <c r="Q60" s="71">
        <v>48.91</v>
      </c>
      <c r="R60" s="71">
        <v>5</v>
      </c>
      <c r="S60" s="71">
        <v>280.8</v>
      </c>
      <c r="T60" s="71">
        <v>36</v>
      </c>
      <c r="U60" s="71">
        <v>0</v>
      </c>
      <c r="V60" s="71">
        <v>0</v>
      </c>
      <c r="W60" s="71">
        <v>0</v>
      </c>
      <c r="X60" s="71">
        <v>0</v>
      </c>
      <c r="Y60" s="71">
        <v>40.6</v>
      </c>
      <c r="Z60" s="71">
        <v>4</v>
      </c>
      <c r="AA60" s="71">
        <v>176.15</v>
      </c>
      <c r="AB60" s="71">
        <v>22</v>
      </c>
      <c r="AC60" s="71">
        <v>24.6</v>
      </c>
      <c r="AD60" s="71">
        <v>3</v>
      </c>
      <c r="AE60" s="71">
        <v>74.67</v>
      </c>
      <c r="AF60" s="71">
        <v>12</v>
      </c>
      <c r="AG60" s="71">
        <v>0</v>
      </c>
      <c r="AH60" s="71">
        <v>0</v>
      </c>
      <c r="AI60" s="71">
        <v>0</v>
      </c>
      <c r="AJ60" s="71">
        <v>0</v>
      </c>
      <c r="AK60" s="71">
        <v>97.01</v>
      </c>
      <c r="AL60" s="71">
        <v>11</v>
      </c>
      <c r="AM60" s="71">
        <v>120.15</v>
      </c>
      <c r="AN60" s="71">
        <v>18</v>
      </c>
      <c r="AO60" s="71">
        <v>408.21</v>
      </c>
      <c r="AP60" s="71">
        <v>103</v>
      </c>
      <c r="AQ60" s="71">
        <v>261.35</v>
      </c>
      <c r="AR60" s="71">
        <v>73</v>
      </c>
      <c r="AS60" s="71">
        <v>40.8</v>
      </c>
      <c r="AT60" s="71">
        <v>6</v>
      </c>
      <c r="AU60" s="71">
        <v>115.9</v>
      </c>
      <c r="AV60" s="71">
        <v>19</v>
      </c>
      <c r="AW60" s="71">
        <v>41.7</v>
      </c>
      <c r="AX60" s="71">
        <v>3</v>
      </c>
      <c r="AY60" s="71">
        <v>1219.15</v>
      </c>
      <c r="AZ60" s="71">
        <v>92</v>
      </c>
      <c r="BA60" s="71">
        <v>278.5</v>
      </c>
      <c r="BB60" s="71">
        <v>90</v>
      </c>
      <c r="BC60" s="71">
        <v>2073.9</v>
      </c>
      <c r="BD60" s="71">
        <v>669</v>
      </c>
      <c r="BE60" s="71">
        <v>0</v>
      </c>
      <c r="BF60" s="71">
        <v>0</v>
      </c>
      <c r="BG60" s="71">
        <v>0</v>
      </c>
      <c r="BH60" s="71">
        <v>0</v>
      </c>
      <c r="BI60" s="71">
        <v>0</v>
      </c>
      <c r="BJ60" s="71">
        <v>0</v>
      </c>
      <c r="BK60" s="71">
        <v>0</v>
      </c>
      <c r="BL60" s="71">
        <v>0</v>
      </c>
      <c r="BM60" s="71">
        <v>64.5</v>
      </c>
      <c r="BN60" s="71">
        <v>5</v>
      </c>
      <c r="BO60" s="71">
        <v>362.16</v>
      </c>
      <c r="BP60" s="71">
        <v>36</v>
      </c>
      <c r="BQ60" s="71">
        <v>137.75</v>
      </c>
      <c r="BR60" s="71">
        <v>15</v>
      </c>
      <c r="BS60" s="71">
        <v>80.77</v>
      </c>
      <c r="BT60" s="71">
        <v>10</v>
      </c>
      <c r="BU60" s="71">
        <v>117.58</v>
      </c>
      <c r="BV60" s="71">
        <v>12</v>
      </c>
      <c r="BW60" s="71">
        <v>377.41</v>
      </c>
      <c r="BX60" s="71">
        <v>47</v>
      </c>
      <c r="BY60" s="71">
        <v>1618.44</v>
      </c>
      <c r="BZ60" s="71">
        <v>308</v>
      </c>
      <c r="CA60" s="71">
        <v>308.88</v>
      </c>
      <c r="CB60" s="71">
        <v>78</v>
      </c>
      <c r="CC60" s="71">
        <v>19.6</v>
      </c>
      <c r="CD60" s="71">
        <v>2</v>
      </c>
      <c r="CE60" s="71">
        <v>188.8</v>
      </c>
      <c r="CF60" s="71">
        <v>24</v>
      </c>
      <c r="CG60" s="71">
        <v>97.74</v>
      </c>
      <c r="CH60" s="71">
        <v>19</v>
      </c>
      <c r="CI60" s="71">
        <v>4.2</v>
      </c>
      <c r="CJ60" s="71">
        <v>1</v>
      </c>
      <c r="CK60" s="71">
        <v>0</v>
      </c>
      <c r="CL60" s="71">
        <v>0</v>
      </c>
      <c r="CM60" s="71">
        <v>0</v>
      </c>
      <c r="CN60" s="71">
        <v>0</v>
      </c>
      <c r="CO60" s="71">
        <v>89.5</v>
      </c>
      <c r="CP60" s="71">
        <v>5</v>
      </c>
      <c r="CQ60" s="71">
        <v>252.7</v>
      </c>
      <c r="CR60" s="71">
        <v>19</v>
      </c>
      <c r="CS60" s="71">
        <v>610.59</v>
      </c>
      <c r="CT60" s="71">
        <v>34</v>
      </c>
      <c r="CU60" s="71">
        <v>571.9</v>
      </c>
      <c r="CV60" s="71">
        <v>43</v>
      </c>
      <c r="CW60" s="71">
        <v>24.2</v>
      </c>
      <c r="CX60" s="71">
        <v>10</v>
      </c>
      <c r="CY60" s="71">
        <v>383.4</v>
      </c>
      <c r="CZ60" s="71">
        <v>213</v>
      </c>
      <c r="DA60" s="71">
        <v>60.5</v>
      </c>
      <c r="DB60" s="71">
        <v>11</v>
      </c>
      <c r="DC60" s="71">
        <v>191.1</v>
      </c>
      <c r="DD60" s="71">
        <v>42</v>
      </c>
      <c r="DE60" s="71">
        <v>27.5</v>
      </c>
      <c r="DF60" s="71">
        <v>5</v>
      </c>
      <c r="DG60" s="71">
        <v>109.2</v>
      </c>
      <c r="DH60" s="71">
        <v>24</v>
      </c>
      <c r="DI60" s="71">
        <v>348.87</v>
      </c>
      <c r="DJ60" s="71">
        <v>90</v>
      </c>
      <c r="DK60" s="71">
        <v>233.61</v>
      </c>
      <c r="DL60" s="71">
        <v>66</v>
      </c>
      <c r="DM60" s="71">
        <v>0</v>
      </c>
      <c r="DN60" s="71">
        <v>0</v>
      </c>
      <c r="DO60" s="71">
        <v>0</v>
      </c>
      <c r="DP60" s="71">
        <v>0</v>
      </c>
      <c r="DQ60" s="71">
        <v>0</v>
      </c>
      <c r="DR60" s="71">
        <v>0</v>
      </c>
      <c r="DS60" s="71">
        <v>0</v>
      </c>
      <c r="DT60" s="71">
        <v>0</v>
      </c>
      <c r="DU60" s="71">
        <v>39.8</v>
      </c>
      <c r="DV60" s="71">
        <v>2</v>
      </c>
      <c r="DW60" s="71">
        <v>175.12</v>
      </c>
      <c r="DX60" s="71">
        <v>11</v>
      </c>
      <c r="DY60" s="71">
        <v>119.4</v>
      </c>
      <c r="DZ60" s="71">
        <v>6</v>
      </c>
      <c r="EA60" s="71">
        <v>95.52</v>
      </c>
      <c r="EB60" s="71">
        <v>6</v>
      </c>
      <c r="EC60" s="71">
        <v>170</v>
      </c>
      <c r="ED60" s="71">
        <v>20</v>
      </c>
      <c r="EE60" s="71">
        <v>210</v>
      </c>
      <c r="EF60" s="71">
        <v>30</v>
      </c>
    </row>
    <row r="61" ht="14.3" customHeight="1" spans="1:136">
      <c r="A61" s="70"/>
      <c r="B61" s="96" t="s">
        <v>235</v>
      </c>
      <c r="C61" s="97">
        <v>2409.22</v>
      </c>
      <c r="D61" s="71">
        <v>550</v>
      </c>
      <c r="E61" s="71">
        <v>30.5555555555556</v>
      </c>
      <c r="F61" s="72">
        <v>0.0826943316794467</v>
      </c>
      <c r="G61" s="71">
        <v>3213.55</v>
      </c>
      <c r="H61" s="71">
        <v>816</v>
      </c>
      <c r="I61" s="71">
        <v>32.09</v>
      </c>
      <c r="J61" s="71">
        <v>8</v>
      </c>
      <c r="K61" s="71">
        <v>114.7</v>
      </c>
      <c r="L61" s="71">
        <v>31</v>
      </c>
      <c r="M61" s="71">
        <v>96.9</v>
      </c>
      <c r="N61" s="71">
        <v>24</v>
      </c>
      <c r="O61" s="71">
        <v>39.67</v>
      </c>
      <c r="P61" s="71">
        <v>11</v>
      </c>
      <c r="Q61" s="71">
        <v>0</v>
      </c>
      <c r="R61" s="71">
        <v>0</v>
      </c>
      <c r="S61" s="71">
        <v>0</v>
      </c>
      <c r="T61" s="71">
        <v>0</v>
      </c>
      <c r="U61" s="71">
        <v>0</v>
      </c>
      <c r="V61" s="71">
        <v>0</v>
      </c>
      <c r="W61" s="71">
        <v>0</v>
      </c>
      <c r="X61" s="71">
        <v>0</v>
      </c>
      <c r="Y61" s="71">
        <v>0</v>
      </c>
      <c r="Z61" s="71">
        <v>0</v>
      </c>
      <c r="AA61" s="71">
        <v>0</v>
      </c>
      <c r="AB61" s="71">
        <v>0</v>
      </c>
      <c r="AC61" s="71">
        <v>114</v>
      </c>
      <c r="AD61" s="71">
        <v>15</v>
      </c>
      <c r="AE61" s="71">
        <v>84.11</v>
      </c>
      <c r="AF61" s="71">
        <v>13</v>
      </c>
      <c r="AG61" s="71">
        <v>0</v>
      </c>
      <c r="AH61" s="71">
        <v>0</v>
      </c>
      <c r="AI61" s="71">
        <v>0</v>
      </c>
      <c r="AJ61" s="71">
        <v>0</v>
      </c>
      <c r="AK61" s="71">
        <v>0</v>
      </c>
      <c r="AL61" s="71">
        <v>0</v>
      </c>
      <c r="AM61" s="71">
        <v>0</v>
      </c>
      <c r="AN61" s="71">
        <v>0</v>
      </c>
      <c r="AO61" s="71">
        <v>262.98</v>
      </c>
      <c r="AP61" s="71">
        <v>63</v>
      </c>
      <c r="AQ61" s="71">
        <v>98.07</v>
      </c>
      <c r="AR61" s="71">
        <v>28</v>
      </c>
      <c r="AS61" s="71">
        <v>0</v>
      </c>
      <c r="AT61" s="71">
        <v>0</v>
      </c>
      <c r="AU61" s="71">
        <v>0</v>
      </c>
      <c r="AV61" s="71">
        <v>0</v>
      </c>
      <c r="AW61" s="71">
        <v>0</v>
      </c>
      <c r="AX61" s="71">
        <v>0</v>
      </c>
      <c r="AY61" s="71">
        <v>0</v>
      </c>
      <c r="AZ61" s="71">
        <v>0</v>
      </c>
      <c r="BA61" s="71">
        <v>0</v>
      </c>
      <c r="BB61" s="71">
        <v>0</v>
      </c>
      <c r="BC61" s="71">
        <v>0</v>
      </c>
      <c r="BD61" s="71">
        <v>0</v>
      </c>
      <c r="BE61" s="71">
        <v>0</v>
      </c>
      <c r="BF61" s="71">
        <v>0</v>
      </c>
      <c r="BG61" s="71">
        <v>0</v>
      </c>
      <c r="BH61" s="71">
        <v>0</v>
      </c>
      <c r="BI61" s="71">
        <v>0</v>
      </c>
      <c r="BJ61" s="71">
        <v>0</v>
      </c>
      <c r="BK61" s="71">
        <v>0</v>
      </c>
      <c r="BL61" s="71">
        <v>0</v>
      </c>
      <c r="BM61" s="71">
        <v>0</v>
      </c>
      <c r="BN61" s="71">
        <v>0</v>
      </c>
      <c r="BO61" s="71">
        <v>0</v>
      </c>
      <c r="BP61" s="71">
        <v>0</v>
      </c>
      <c r="BQ61" s="71">
        <v>151.02</v>
      </c>
      <c r="BR61" s="71">
        <v>16</v>
      </c>
      <c r="BS61" s="71">
        <v>209.69</v>
      </c>
      <c r="BT61" s="71">
        <v>26</v>
      </c>
      <c r="BU61" s="71">
        <v>107.8</v>
      </c>
      <c r="BV61" s="71">
        <v>11</v>
      </c>
      <c r="BW61" s="71">
        <v>142.51</v>
      </c>
      <c r="BX61" s="71">
        <v>18</v>
      </c>
      <c r="BY61" s="71">
        <v>928.32</v>
      </c>
      <c r="BZ61" s="71">
        <v>183</v>
      </c>
      <c r="CA61" s="71">
        <v>827.64</v>
      </c>
      <c r="CB61" s="71">
        <v>209</v>
      </c>
      <c r="CC61" s="71">
        <v>49</v>
      </c>
      <c r="CD61" s="71">
        <v>5</v>
      </c>
      <c r="CE61" s="71">
        <v>212.26</v>
      </c>
      <c r="CF61" s="71">
        <v>27</v>
      </c>
      <c r="CG61" s="71">
        <v>97.9</v>
      </c>
      <c r="CH61" s="71">
        <v>19</v>
      </c>
      <c r="CI61" s="71">
        <v>4.2</v>
      </c>
      <c r="CJ61" s="71">
        <v>1</v>
      </c>
      <c r="CK61" s="71">
        <v>0</v>
      </c>
      <c r="CL61" s="71">
        <v>0</v>
      </c>
      <c r="CM61" s="71">
        <v>0</v>
      </c>
      <c r="CN61" s="71">
        <v>0</v>
      </c>
      <c r="CO61" s="71">
        <v>0</v>
      </c>
      <c r="CP61" s="71">
        <v>0</v>
      </c>
      <c r="CQ61" s="71">
        <v>0</v>
      </c>
      <c r="CR61" s="71">
        <v>0</v>
      </c>
      <c r="CS61" s="71">
        <v>0</v>
      </c>
      <c r="CT61" s="71">
        <v>0</v>
      </c>
      <c r="CU61" s="71">
        <v>0</v>
      </c>
      <c r="CV61" s="71">
        <v>0</v>
      </c>
      <c r="CW61" s="71">
        <v>417.9</v>
      </c>
      <c r="CX61" s="71">
        <v>180</v>
      </c>
      <c r="CY61" s="71">
        <v>477</v>
      </c>
      <c r="CZ61" s="71">
        <v>265</v>
      </c>
      <c r="DA61" s="71">
        <v>5.5</v>
      </c>
      <c r="DB61" s="71">
        <v>1</v>
      </c>
      <c r="DC61" s="71">
        <v>213.85</v>
      </c>
      <c r="DD61" s="71">
        <v>47</v>
      </c>
      <c r="DE61" s="71">
        <v>0</v>
      </c>
      <c r="DF61" s="71">
        <v>0</v>
      </c>
      <c r="DG61" s="71">
        <v>218.4</v>
      </c>
      <c r="DH61" s="71">
        <v>48</v>
      </c>
      <c r="DI61" s="71">
        <v>69.31</v>
      </c>
      <c r="DJ61" s="71">
        <v>16</v>
      </c>
      <c r="DK61" s="71">
        <v>74.45</v>
      </c>
      <c r="DL61" s="71">
        <v>21</v>
      </c>
      <c r="DM61" s="71">
        <v>0</v>
      </c>
      <c r="DN61" s="71">
        <v>0</v>
      </c>
      <c r="DO61" s="71">
        <v>0</v>
      </c>
      <c r="DP61" s="71">
        <v>0</v>
      </c>
      <c r="DQ61" s="71">
        <v>0</v>
      </c>
      <c r="DR61" s="71">
        <v>0</v>
      </c>
      <c r="DS61" s="71">
        <v>0</v>
      </c>
      <c r="DT61" s="71">
        <v>0</v>
      </c>
      <c r="DU61" s="71">
        <v>0</v>
      </c>
      <c r="DV61" s="71">
        <v>0</v>
      </c>
      <c r="DW61" s="71">
        <v>0</v>
      </c>
      <c r="DX61" s="71">
        <v>0</v>
      </c>
      <c r="DY61" s="71">
        <v>0</v>
      </c>
      <c r="DZ61" s="71">
        <v>0</v>
      </c>
      <c r="EA61" s="71">
        <v>0</v>
      </c>
      <c r="EB61" s="71">
        <v>0</v>
      </c>
      <c r="EC61" s="71">
        <v>76.5</v>
      </c>
      <c r="ED61" s="71">
        <v>9</v>
      </c>
      <c r="EE61" s="71">
        <v>497</v>
      </c>
      <c r="EF61" s="71">
        <v>71</v>
      </c>
    </row>
    <row r="62" ht="14.3" customHeight="1" spans="1:136">
      <c r="A62" s="70"/>
      <c r="B62" s="137" t="s">
        <v>236</v>
      </c>
      <c r="C62" s="138">
        <v>32745.41</v>
      </c>
      <c r="D62" s="138">
        <v>6651</v>
      </c>
      <c r="E62" s="138">
        <v>369.5</v>
      </c>
      <c r="F62" s="139">
        <v>0.0393275700989841</v>
      </c>
      <c r="G62" s="138">
        <v>37026.89</v>
      </c>
      <c r="H62" s="138">
        <v>8233</v>
      </c>
      <c r="I62" s="138">
        <v>590.81</v>
      </c>
      <c r="J62" s="138">
        <v>149</v>
      </c>
      <c r="K62" s="138">
        <v>2146.88</v>
      </c>
      <c r="L62" s="138">
        <v>587</v>
      </c>
      <c r="M62" s="138">
        <v>639.37</v>
      </c>
      <c r="N62" s="138">
        <v>161</v>
      </c>
      <c r="O62" s="138">
        <v>2238.12</v>
      </c>
      <c r="P62" s="138">
        <v>617</v>
      </c>
      <c r="Q62" s="138">
        <v>224.31</v>
      </c>
      <c r="R62" s="138">
        <v>23</v>
      </c>
      <c r="S62" s="138">
        <v>327.6</v>
      </c>
      <c r="T62" s="138">
        <v>42</v>
      </c>
      <c r="U62" s="138">
        <v>0</v>
      </c>
      <c r="V62" s="138">
        <v>0</v>
      </c>
      <c r="W62" s="138">
        <v>0</v>
      </c>
      <c r="X62" s="138">
        <v>0</v>
      </c>
      <c r="Y62" s="138">
        <v>416.8</v>
      </c>
      <c r="Z62" s="138">
        <v>42</v>
      </c>
      <c r="AA62" s="138">
        <v>600.51</v>
      </c>
      <c r="AB62" s="138">
        <v>75</v>
      </c>
      <c r="AC62" s="138">
        <v>607.91</v>
      </c>
      <c r="AD62" s="138">
        <v>78</v>
      </c>
      <c r="AE62" s="138">
        <v>341.13</v>
      </c>
      <c r="AF62" s="138">
        <v>55</v>
      </c>
      <c r="AG62" s="138">
        <v>0</v>
      </c>
      <c r="AH62" s="138">
        <v>0</v>
      </c>
      <c r="AI62" s="138">
        <v>0</v>
      </c>
      <c r="AJ62" s="138">
        <v>0</v>
      </c>
      <c r="AK62" s="138">
        <v>312.83</v>
      </c>
      <c r="AL62" s="138">
        <v>36</v>
      </c>
      <c r="AM62" s="138">
        <v>601.78</v>
      </c>
      <c r="AN62" s="138">
        <v>96</v>
      </c>
      <c r="AO62" s="138">
        <v>5746.07</v>
      </c>
      <c r="AP62" s="138">
        <v>1420</v>
      </c>
      <c r="AQ62" s="138">
        <v>4092.85</v>
      </c>
      <c r="AR62" s="138">
        <v>1143</v>
      </c>
      <c r="AS62" s="138">
        <v>327.61</v>
      </c>
      <c r="AT62" s="138">
        <v>48</v>
      </c>
      <c r="AU62" s="138">
        <v>718.52</v>
      </c>
      <c r="AV62" s="138">
        <v>123</v>
      </c>
      <c r="AW62" s="138">
        <v>543.1</v>
      </c>
      <c r="AX62" s="138">
        <v>39</v>
      </c>
      <c r="AY62" s="138">
        <v>2855.95</v>
      </c>
      <c r="AZ62" s="138">
        <v>216</v>
      </c>
      <c r="BA62" s="138">
        <v>1039.58</v>
      </c>
      <c r="BB62" s="138">
        <v>317</v>
      </c>
      <c r="BC62" s="138">
        <v>2827.2</v>
      </c>
      <c r="BD62" s="138">
        <v>912</v>
      </c>
      <c r="BE62" s="138">
        <v>0</v>
      </c>
      <c r="BF62" s="138">
        <v>0</v>
      </c>
      <c r="BG62" s="138">
        <v>0</v>
      </c>
      <c r="BH62" s="138">
        <v>0</v>
      </c>
      <c r="BI62" s="138">
        <v>0</v>
      </c>
      <c r="BJ62" s="138">
        <v>0</v>
      </c>
      <c r="BK62" s="138">
        <v>0</v>
      </c>
      <c r="BL62" s="138">
        <v>0</v>
      </c>
      <c r="BM62" s="138">
        <v>322.5</v>
      </c>
      <c r="BN62" s="138">
        <v>25</v>
      </c>
      <c r="BO62" s="138">
        <v>863.17</v>
      </c>
      <c r="BP62" s="138">
        <v>85</v>
      </c>
      <c r="BQ62" s="138">
        <v>619.37</v>
      </c>
      <c r="BR62" s="138">
        <v>66</v>
      </c>
      <c r="BS62" s="138">
        <v>547.06</v>
      </c>
      <c r="BT62" s="138">
        <v>68</v>
      </c>
      <c r="BU62" s="138">
        <v>501.18</v>
      </c>
      <c r="BV62" s="138">
        <v>51</v>
      </c>
      <c r="BW62" s="138">
        <v>1216.52</v>
      </c>
      <c r="BX62" s="138">
        <v>153</v>
      </c>
      <c r="BY62" s="138">
        <v>8365.9</v>
      </c>
      <c r="BZ62" s="138">
        <v>1654</v>
      </c>
      <c r="CA62" s="138">
        <v>1041.48</v>
      </c>
      <c r="CB62" s="138">
        <v>263</v>
      </c>
      <c r="CC62" s="138">
        <v>324.79</v>
      </c>
      <c r="CD62" s="138">
        <v>33</v>
      </c>
      <c r="CE62" s="138">
        <v>1061.79</v>
      </c>
      <c r="CF62" s="138">
        <v>135</v>
      </c>
      <c r="CG62" s="138">
        <v>1314.3</v>
      </c>
      <c r="CH62" s="138">
        <v>255</v>
      </c>
      <c r="CI62" s="138">
        <v>105.49</v>
      </c>
      <c r="CJ62" s="138">
        <v>25</v>
      </c>
      <c r="CK62" s="138">
        <v>0</v>
      </c>
      <c r="CL62" s="138">
        <v>0</v>
      </c>
      <c r="CM62" s="138">
        <v>0</v>
      </c>
      <c r="CN62" s="138">
        <v>0</v>
      </c>
      <c r="CO62" s="138">
        <v>503.2</v>
      </c>
      <c r="CP62" s="138">
        <v>28</v>
      </c>
      <c r="CQ62" s="138">
        <v>1248.17</v>
      </c>
      <c r="CR62" s="138">
        <v>96</v>
      </c>
      <c r="CS62" s="138">
        <v>1829.82</v>
      </c>
      <c r="CT62" s="138">
        <v>108</v>
      </c>
      <c r="CU62" s="138">
        <v>2450.44</v>
      </c>
      <c r="CV62" s="138">
        <v>184</v>
      </c>
      <c r="CW62" s="138">
        <v>2525.54</v>
      </c>
      <c r="CX62" s="138">
        <v>1091</v>
      </c>
      <c r="CY62" s="138">
        <v>3839.4</v>
      </c>
      <c r="CZ62" s="138">
        <v>2133</v>
      </c>
      <c r="DA62" s="138">
        <v>301</v>
      </c>
      <c r="DB62" s="138">
        <v>54</v>
      </c>
      <c r="DC62" s="138">
        <v>928.2</v>
      </c>
      <c r="DD62" s="138">
        <v>204</v>
      </c>
      <c r="DE62" s="138">
        <v>258.5</v>
      </c>
      <c r="DF62" s="138">
        <v>47</v>
      </c>
      <c r="DG62" s="138">
        <v>732.55</v>
      </c>
      <c r="DH62" s="138">
        <v>161</v>
      </c>
      <c r="DI62" s="138">
        <v>3099.53</v>
      </c>
      <c r="DJ62" s="138">
        <v>778</v>
      </c>
      <c r="DK62" s="138">
        <v>1733.85</v>
      </c>
      <c r="DL62" s="138">
        <v>492</v>
      </c>
      <c r="DM62" s="138">
        <v>0</v>
      </c>
      <c r="DN62" s="138">
        <v>0</v>
      </c>
      <c r="DO62" s="138">
        <v>0</v>
      </c>
      <c r="DP62" s="138">
        <v>0</v>
      </c>
      <c r="DQ62" s="138">
        <v>0</v>
      </c>
      <c r="DR62" s="138">
        <v>0</v>
      </c>
      <c r="DS62" s="138">
        <v>0</v>
      </c>
      <c r="DT62" s="138">
        <v>0</v>
      </c>
      <c r="DU62" s="138">
        <v>463.6</v>
      </c>
      <c r="DV62" s="138">
        <v>23</v>
      </c>
      <c r="DW62" s="138">
        <v>1084.66</v>
      </c>
      <c r="DX62" s="138">
        <v>66</v>
      </c>
      <c r="DY62" s="138">
        <v>1398.89</v>
      </c>
      <c r="DZ62" s="138">
        <v>70</v>
      </c>
      <c r="EA62" s="138">
        <v>2324.57</v>
      </c>
      <c r="EB62" s="138">
        <v>145</v>
      </c>
      <c r="EC62" s="138">
        <v>468.9</v>
      </c>
      <c r="ED62" s="138">
        <v>55</v>
      </c>
      <c r="EE62" s="138">
        <v>1099</v>
      </c>
      <c r="EF62" s="138">
        <v>157</v>
      </c>
    </row>
    <row r="63" ht="14.3" customHeight="1" spans="1:136">
      <c r="A63" s="70" t="s">
        <v>237</v>
      </c>
      <c r="B63" s="135" t="s">
        <v>238</v>
      </c>
      <c r="C63" s="136">
        <v>15762.05</v>
      </c>
      <c r="D63" s="71">
        <v>2284</v>
      </c>
      <c r="E63" s="71">
        <v>126.888888888889</v>
      </c>
      <c r="F63" s="72">
        <v>0.145616831367549</v>
      </c>
      <c r="G63" s="71">
        <v>17261.11</v>
      </c>
      <c r="H63" s="71">
        <v>2706</v>
      </c>
      <c r="I63" s="71">
        <v>49.2</v>
      </c>
      <c r="J63" s="71">
        <v>13</v>
      </c>
      <c r="K63" s="71">
        <v>704.7</v>
      </c>
      <c r="L63" s="71">
        <v>196</v>
      </c>
      <c r="M63" s="71">
        <v>85.2</v>
      </c>
      <c r="N63" s="71">
        <v>22</v>
      </c>
      <c r="O63" s="71">
        <v>647.46</v>
      </c>
      <c r="P63" s="71">
        <v>181</v>
      </c>
      <c r="Q63" s="71">
        <v>217.8</v>
      </c>
      <c r="R63" s="71">
        <v>22</v>
      </c>
      <c r="S63" s="71">
        <v>70.2</v>
      </c>
      <c r="T63" s="71">
        <v>9</v>
      </c>
      <c r="U63" s="71">
        <v>28.71</v>
      </c>
      <c r="V63" s="71">
        <v>3</v>
      </c>
      <c r="W63" s="71">
        <v>784.8</v>
      </c>
      <c r="X63" s="71">
        <v>109</v>
      </c>
      <c r="Y63" s="71">
        <v>99</v>
      </c>
      <c r="Z63" s="71">
        <v>10</v>
      </c>
      <c r="AA63" s="71">
        <v>208.53</v>
      </c>
      <c r="AB63" s="71">
        <v>26</v>
      </c>
      <c r="AC63" s="71">
        <v>610.7</v>
      </c>
      <c r="AD63" s="71">
        <v>80</v>
      </c>
      <c r="AE63" s="71">
        <v>241.27</v>
      </c>
      <c r="AF63" s="71">
        <v>40</v>
      </c>
      <c r="AG63" s="71">
        <v>267.3</v>
      </c>
      <c r="AH63" s="71">
        <v>27</v>
      </c>
      <c r="AI63" s="71">
        <v>0</v>
      </c>
      <c r="AJ63" s="71">
        <v>0</v>
      </c>
      <c r="AK63" s="71">
        <v>26.7</v>
      </c>
      <c r="AL63" s="71">
        <v>3</v>
      </c>
      <c r="AM63" s="71">
        <v>233.63</v>
      </c>
      <c r="AN63" s="71">
        <v>35</v>
      </c>
      <c r="AO63" s="71">
        <v>681.9</v>
      </c>
      <c r="AP63" s="71">
        <v>159</v>
      </c>
      <c r="AQ63" s="71">
        <v>626.51</v>
      </c>
      <c r="AR63" s="71">
        <v>179</v>
      </c>
      <c r="AS63" s="71">
        <v>344.4</v>
      </c>
      <c r="AT63" s="71">
        <v>50</v>
      </c>
      <c r="AU63" s="71">
        <v>286.61</v>
      </c>
      <c r="AV63" s="71">
        <v>50</v>
      </c>
      <c r="AW63" s="71">
        <v>557.99</v>
      </c>
      <c r="AX63" s="71">
        <v>40</v>
      </c>
      <c r="AY63" s="71">
        <v>1610.4</v>
      </c>
      <c r="AZ63" s="71">
        <v>122</v>
      </c>
      <c r="BA63" s="71">
        <v>3232.2</v>
      </c>
      <c r="BB63" s="71">
        <v>1050</v>
      </c>
      <c r="BC63" s="71">
        <v>2690.8</v>
      </c>
      <c r="BD63" s="71">
        <v>868</v>
      </c>
      <c r="BE63" s="71">
        <v>1152.4</v>
      </c>
      <c r="BF63" s="71">
        <v>118</v>
      </c>
      <c r="BG63" s="71">
        <v>59.5</v>
      </c>
      <c r="BH63" s="71">
        <v>7</v>
      </c>
      <c r="BI63" s="71">
        <v>924</v>
      </c>
      <c r="BJ63" s="71">
        <v>95</v>
      </c>
      <c r="BK63" s="71">
        <v>195.5</v>
      </c>
      <c r="BL63" s="71">
        <v>23</v>
      </c>
      <c r="BM63" s="71">
        <v>866.3</v>
      </c>
      <c r="BN63" s="71">
        <v>67</v>
      </c>
      <c r="BO63" s="71">
        <v>541.67</v>
      </c>
      <c r="BP63" s="71">
        <v>52</v>
      </c>
      <c r="BQ63" s="71">
        <v>101.65</v>
      </c>
      <c r="BR63" s="71">
        <v>11</v>
      </c>
      <c r="BS63" s="71">
        <v>72.12</v>
      </c>
      <c r="BT63" s="71">
        <v>9</v>
      </c>
      <c r="BU63" s="71">
        <v>324.1</v>
      </c>
      <c r="BV63" s="71">
        <v>33</v>
      </c>
      <c r="BW63" s="71">
        <v>585.21</v>
      </c>
      <c r="BX63" s="71">
        <v>74</v>
      </c>
      <c r="BY63" s="71">
        <v>0</v>
      </c>
      <c r="BZ63" s="71">
        <v>0</v>
      </c>
      <c r="CA63" s="71">
        <v>0</v>
      </c>
      <c r="CB63" s="71">
        <v>0</v>
      </c>
      <c r="CC63" s="71">
        <v>235.9</v>
      </c>
      <c r="CD63" s="71">
        <v>24</v>
      </c>
      <c r="CE63" s="71">
        <v>552.02</v>
      </c>
      <c r="CF63" s="71">
        <v>70</v>
      </c>
      <c r="CG63" s="71">
        <v>964.4</v>
      </c>
      <c r="CH63" s="71">
        <v>172</v>
      </c>
      <c r="CI63" s="71">
        <v>285.6</v>
      </c>
      <c r="CJ63" s="71">
        <v>68</v>
      </c>
      <c r="CK63" s="71">
        <v>1642.3</v>
      </c>
      <c r="CL63" s="71">
        <v>54</v>
      </c>
      <c r="CM63" s="71">
        <v>29.57</v>
      </c>
      <c r="CN63" s="71">
        <v>1</v>
      </c>
      <c r="CO63" s="71">
        <v>196.9</v>
      </c>
      <c r="CP63" s="71">
        <v>11</v>
      </c>
      <c r="CQ63" s="71">
        <v>509.28</v>
      </c>
      <c r="CR63" s="71">
        <v>38</v>
      </c>
      <c r="CS63" s="71">
        <v>449.5</v>
      </c>
      <c r="CT63" s="71">
        <v>25</v>
      </c>
      <c r="CU63" s="71">
        <v>321.65</v>
      </c>
      <c r="CV63" s="71">
        <v>24</v>
      </c>
      <c r="CW63" s="71">
        <v>0</v>
      </c>
      <c r="CX63" s="71">
        <v>0</v>
      </c>
      <c r="CY63" s="71">
        <v>0</v>
      </c>
      <c r="CZ63" s="71">
        <v>0</v>
      </c>
      <c r="DA63" s="71">
        <v>52.5</v>
      </c>
      <c r="DB63" s="71">
        <v>9</v>
      </c>
      <c r="DC63" s="71">
        <v>336.7</v>
      </c>
      <c r="DD63" s="71">
        <v>74</v>
      </c>
      <c r="DE63" s="71">
        <v>33</v>
      </c>
      <c r="DF63" s="71">
        <v>6</v>
      </c>
      <c r="DG63" s="71">
        <v>350.35</v>
      </c>
      <c r="DH63" s="71">
        <v>77</v>
      </c>
      <c r="DI63" s="71">
        <v>294.3</v>
      </c>
      <c r="DJ63" s="71">
        <v>73</v>
      </c>
      <c r="DK63" s="71">
        <v>289.12</v>
      </c>
      <c r="DL63" s="71">
        <v>82</v>
      </c>
      <c r="DM63" s="71">
        <v>717.6</v>
      </c>
      <c r="DN63" s="71">
        <v>24</v>
      </c>
      <c r="DO63" s="71">
        <v>1089.01</v>
      </c>
      <c r="DP63" s="71">
        <v>42</v>
      </c>
      <c r="DQ63" s="71">
        <v>0</v>
      </c>
      <c r="DR63" s="71">
        <v>0</v>
      </c>
      <c r="DS63" s="71">
        <v>0</v>
      </c>
      <c r="DT63" s="71">
        <v>0</v>
      </c>
      <c r="DU63" s="71">
        <v>358.2</v>
      </c>
      <c r="DV63" s="71">
        <v>18</v>
      </c>
      <c r="DW63" s="71">
        <v>1098.48</v>
      </c>
      <c r="DX63" s="71">
        <v>69</v>
      </c>
      <c r="DY63" s="71">
        <v>1213.9</v>
      </c>
      <c r="DZ63" s="71">
        <v>61</v>
      </c>
      <c r="EA63" s="71">
        <v>2801.92</v>
      </c>
      <c r="EB63" s="71">
        <v>176</v>
      </c>
      <c r="EC63" s="71">
        <v>34</v>
      </c>
      <c r="ED63" s="71">
        <v>4</v>
      </c>
      <c r="EE63" s="71">
        <v>38.5</v>
      </c>
      <c r="EF63" s="71">
        <v>5</v>
      </c>
    </row>
    <row r="64" ht="14.3" customHeight="1" spans="1:136">
      <c r="A64" s="70"/>
      <c r="B64" s="135" t="s">
        <v>239</v>
      </c>
      <c r="C64" s="136">
        <v>14492.74</v>
      </c>
      <c r="D64" s="71">
        <v>1835</v>
      </c>
      <c r="E64" s="71">
        <v>101.944444444444</v>
      </c>
      <c r="F64" s="72">
        <v>0.116990755498884</v>
      </c>
      <c r="G64" s="71">
        <v>13836.75</v>
      </c>
      <c r="H64" s="71">
        <v>1545</v>
      </c>
      <c r="I64" s="71">
        <v>166.32</v>
      </c>
      <c r="J64" s="71">
        <v>45</v>
      </c>
      <c r="K64" s="71">
        <v>320.57</v>
      </c>
      <c r="L64" s="71">
        <v>89</v>
      </c>
      <c r="M64" s="71">
        <v>207.6</v>
      </c>
      <c r="N64" s="71">
        <v>56</v>
      </c>
      <c r="O64" s="71">
        <v>222</v>
      </c>
      <c r="P64" s="71">
        <v>60</v>
      </c>
      <c r="Q64" s="71">
        <v>336.6</v>
      </c>
      <c r="R64" s="71">
        <v>34</v>
      </c>
      <c r="S64" s="71">
        <v>132.6</v>
      </c>
      <c r="T64" s="71">
        <v>17</v>
      </c>
      <c r="U64" s="71">
        <v>79.2</v>
      </c>
      <c r="V64" s="71">
        <v>8</v>
      </c>
      <c r="W64" s="71">
        <v>439.2</v>
      </c>
      <c r="X64" s="71">
        <v>61</v>
      </c>
      <c r="Y64" s="71">
        <v>247.5</v>
      </c>
      <c r="Z64" s="71">
        <v>25</v>
      </c>
      <c r="AA64" s="71">
        <v>192</v>
      </c>
      <c r="AB64" s="71">
        <v>24</v>
      </c>
      <c r="AC64" s="71">
        <v>0</v>
      </c>
      <c r="AD64" s="71">
        <v>0</v>
      </c>
      <c r="AE64" s="71">
        <v>0</v>
      </c>
      <c r="AF64" s="71">
        <v>0</v>
      </c>
      <c r="AG64" s="71">
        <v>0</v>
      </c>
      <c r="AH64" s="71">
        <v>0</v>
      </c>
      <c r="AI64" s="71">
        <v>0</v>
      </c>
      <c r="AJ64" s="71">
        <v>0</v>
      </c>
      <c r="AK64" s="71">
        <v>17.8</v>
      </c>
      <c r="AL64" s="71">
        <v>2</v>
      </c>
      <c r="AM64" s="71">
        <v>675.16</v>
      </c>
      <c r="AN64" s="71">
        <v>115</v>
      </c>
      <c r="AO64" s="71">
        <v>2217.9</v>
      </c>
      <c r="AP64" s="71">
        <v>585</v>
      </c>
      <c r="AQ64" s="71">
        <v>42</v>
      </c>
      <c r="AR64" s="71">
        <v>12</v>
      </c>
      <c r="AS64" s="71">
        <v>204</v>
      </c>
      <c r="AT64" s="71">
        <v>30</v>
      </c>
      <c r="AU64" s="71">
        <v>453.8</v>
      </c>
      <c r="AV64" s="71">
        <v>79</v>
      </c>
      <c r="AW64" s="71">
        <v>1586.6</v>
      </c>
      <c r="AX64" s="71">
        <v>114</v>
      </c>
      <c r="AY64" s="71">
        <v>1940.4</v>
      </c>
      <c r="AZ64" s="71">
        <v>147</v>
      </c>
      <c r="BA64" s="71">
        <v>59.9</v>
      </c>
      <c r="BB64" s="71">
        <v>20</v>
      </c>
      <c r="BC64" s="71">
        <v>31</v>
      </c>
      <c r="BD64" s="71">
        <v>10</v>
      </c>
      <c r="BE64" s="71">
        <v>86.4</v>
      </c>
      <c r="BF64" s="71">
        <v>9</v>
      </c>
      <c r="BG64" s="71">
        <v>782</v>
      </c>
      <c r="BH64" s="71">
        <v>92</v>
      </c>
      <c r="BI64" s="71">
        <v>38.5</v>
      </c>
      <c r="BJ64" s="71">
        <v>4</v>
      </c>
      <c r="BK64" s="71">
        <v>892.5</v>
      </c>
      <c r="BL64" s="71">
        <v>105</v>
      </c>
      <c r="BM64" s="71">
        <v>1109.4</v>
      </c>
      <c r="BN64" s="71">
        <v>86</v>
      </c>
      <c r="BO64" s="71">
        <v>114.68</v>
      </c>
      <c r="BP64" s="71">
        <v>11</v>
      </c>
      <c r="BQ64" s="71">
        <v>18.05</v>
      </c>
      <c r="BR64" s="71">
        <v>2</v>
      </c>
      <c r="BS64" s="71">
        <v>47.94</v>
      </c>
      <c r="BT64" s="71">
        <v>6</v>
      </c>
      <c r="BU64" s="71">
        <v>324.1</v>
      </c>
      <c r="BV64" s="71">
        <v>33</v>
      </c>
      <c r="BW64" s="71">
        <v>256.54</v>
      </c>
      <c r="BX64" s="71">
        <v>32</v>
      </c>
      <c r="BY64" s="71">
        <v>547.72</v>
      </c>
      <c r="BZ64" s="71">
        <v>93</v>
      </c>
      <c r="CA64" s="71">
        <v>170.28</v>
      </c>
      <c r="CB64" s="71">
        <v>43</v>
      </c>
      <c r="CC64" s="71">
        <v>453.9</v>
      </c>
      <c r="CD64" s="71">
        <v>46</v>
      </c>
      <c r="CE64" s="71">
        <v>62.98</v>
      </c>
      <c r="CF64" s="71">
        <v>8</v>
      </c>
      <c r="CG64" s="71">
        <v>202.7</v>
      </c>
      <c r="CH64" s="71">
        <v>33</v>
      </c>
      <c r="CI64" s="71">
        <v>117.8</v>
      </c>
      <c r="CJ64" s="71">
        <v>28</v>
      </c>
      <c r="CK64" s="71">
        <v>39.9</v>
      </c>
      <c r="CL64" s="71">
        <v>1</v>
      </c>
      <c r="CM64" s="71">
        <v>59.14</v>
      </c>
      <c r="CN64" s="71">
        <v>2</v>
      </c>
      <c r="CO64" s="71">
        <v>322.2</v>
      </c>
      <c r="CP64" s="71">
        <v>18</v>
      </c>
      <c r="CQ64" s="71">
        <v>681.7</v>
      </c>
      <c r="CR64" s="71">
        <v>51</v>
      </c>
      <c r="CS64" s="71">
        <v>1163.5</v>
      </c>
      <c r="CT64" s="71">
        <v>65</v>
      </c>
      <c r="CU64" s="71">
        <v>1238.46</v>
      </c>
      <c r="CV64" s="71">
        <v>93</v>
      </c>
      <c r="CW64" s="71">
        <v>0</v>
      </c>
      <c r="CX64" s="71">
        <v>0</v>
      </c>
      <c r="CY64" s="71">
        <v>0</v>
      </c>
      <c r="CZ64" s="71">
        <v>0</v>
      </c>
      <c r="DA64" s="71">
        <v>50.5</v>
      </c>
      <c r="DB64" s="71">
        <v>9</v>
      </c>
      <c r="DC64" s="71">
        <v>186.55</v>
      </c>
      <c r="DD64" s="71">
        <v>41</v>
      </c>
      <c r="DE64" s="71">
        <v>27.5</v>
      </c>
      <c r="DF64" s="71">
        <v>5</v>
      </c>
      <c r="DG64" s="71">
        <v>195.65</v>
      </c>
      <c r="DH64" s="71">
        <v>43</v>
      </c>
      <c r="DI64" s="71">
        <v>972.75</v>
      </c>
      <c r="DJ64" s="71">
        <v>258</v>
      </c>
      <c r="DK64" s="71">
        <v>115.5</v>
      </c>
      <c r="DL64" s="71">
        <v>33</v>
      </c>
      <c r="DM64" s="71">
        <v>627.9</v>
      </c>
      <c r="DN64" s="71">
        <v>21</v>
      </c>
      <c r="DO64" s="71">
        <v>155.91</v>
      </c>
      <c r="DP64" s="71">
        <v>6</v>
      </c>
      <c r="DQ64" s="71">
        <v>369.6</v>
      </c>
      <c r="DR64" s="71">
        <v>42</v>
      </c>
      <c r="DS64" s="71">
        <v>345.43</v>
      </c>
      <c r="DT64" s="71">
        <v>51</v>
      </c>
      <c r="DU64" s="71">
        <v>517.4</v>
      </c>
      <c r="DV64" s="71">
        <v>26</v>
      </c>
      <c r="DW64" s="71">
        <v>1544.24</v>
      </c>
      <c r="DX64" s="71">
        <v>97</v>
      </c>
      <c r="DY64" s="71">
        <v>1902.3</v>
      </c>
      <c r="DZ64" s="71">
        <v>95</v>
      </c>
      <c r="EA64" s="71">
        <v>1958.16</v>
      </c>
      <c r="EB64" s="71">
        <v>123</v>
      </c>
      <c r="EC64" s="71">
        <v>595</v>
      </c>
      <c r="ED64" s="71">
        <v>70</v>
      </c>
      <c r="EE64" s="71">
        <v>462.56</v>
      </c>
      <c r="EF64" s="71">
        <v>66</v>
      </c>
    </row>
    <row r="65" ht="14.3" customHeight="1" spans="1:136">
      <c r="A65" s="70"/>
      <c r="B65" s="135" t="s">
        <v>240</v>
      </c>
      <c r="C65" s="136">
        <v>13582.65</v>
      </c>
      <c r="D65" s="71">
        <v>2020</v>
      </c>
      <c r="E65" s="71">
        <v>112.222222222222</v>
      </c>
      <c r="F65" s="72">
        <v>0.128785463818935</v>
      </c>
      <c r="G65" s="71">
        <v>15768.88</v>
      </c>
      <c r="H65" s="71">
        <v>2462</v>
      </c>
      <c r="I65" s="71">
        <v>138</v>
      </c>
      <c r="J65" s="71">
        <v>37</v>
      </c>
      <c r="K65" s="71">
        <v>758.31</v>
      </c>
      <c r="L65" s="71">
        <v>211</v>
      </c>
      <c r="M65" s="71">
        <v>198</v>
      </c>
      <c r="N65" s="71">
        <v>53</v>
      </c>
      <c r="O65" s="71">
        <v>682.54</v>
      </c>
      <c r="P65" s="71">
        <v>190</v>
      </c>
      <c r="Q65" s="71">
        <v>108.9</v>
      </c>
      <c r="R65" s="71">
        <v>11</v>
      </c>
      <c r="S65" s="71">
        <v>148.2</v>
      </c>
      <c r="T65" s="71">
        <v>19</v>
      </c>
      <c r="U65" s="71">
        <v>77.22</v>
      </c>
      <c r="V65" s="71">
        <v>8</v>
      </c>
      <c r="W65" s="71">
        <v>460.8</v>
      </c>
      <c r="X65" s="71">
        <v>64</v>
      </c>
      <c r="Y65" s="71">
        <v>237.6</v>
      </c>
      <c r="Z65" s="71">
        <v>24</v>
      </c>
      <c r="AA65" s="71">
        <v>464.52</v>
      </c>
      <c r="AB65" s="71">
        <v>58</v>
      </c>
      <c r="AC65" s="71">
        <v>640.5</v>
      </c>
      <c r="AD65" s="71">
        <v>84</v>
      </c>
      <c r="AE65" s="71">
        <v>223.16</v>
      </c>
      <c r="AF65" s="71">
        <v>37</v>
      </c>
      <c r="AG65" s="71">
        <v>326.7</v>
      </c>
      <c r="AH65" s="71">
        <v>33</v>
      </c>
      <c r="AI65" s="71">
        <v>85.8</v>
      </c>
      <c r="AJ65" s="71">
        <v>11</v>
      </c>
      <c r="AK65" s="71">
        <v>62.3</v>
      </c>
      <c r="AL65" s="71">
        <v>7</v>
      </c>
      <c r="AM65" s="71">
        <v>653.25</v>
      </c>
      <c r="AN65" s="71">
        <v>111</v>
      </c>
      <c r="AO65" s="71">
        <v>1622.7</v>
      </c>
      <c r="AP65" s="71">
        <v>410</v>
      </c>
      <c r="AQ65" s="71">
        <v>413</v>
      </c>
      <c r="AR65" s="71">
        <v>118</v>
      </c>
      <c r="AS65" s="71">
        <v>686.6</v>
      </c>
      <c r="AT65" s="71">
        <v>100</v>
      </c>
      <c r="AU65" s="71">
        <v>1025.2</v>
      </c>
      <c r="AV65" s="71">
        <v>178</v>
      </c>
      <c r="AW65" s="71">
        <v>97.3</v>
      </c>
      <c r="AX65" s="71">
        <v>7</v>
      </c>
      <c r="AY65" s="71">
        <v>805.2</v>
      </c>
      <c r="AZ65" s="71">
        <v>61</v>
      </c>
      <c r="BA65" s="71">
        <v>1287.08</v>
      </c>
      <c r="BB65" s="71">
        <v>430</v>
      </c>
      <c r="BC65" s="71">
        <v>1705</v>
      </c>
      <c r="BD65" s="71">
        <v>550</v>
      </c>
      <c r="BE65" s="71">
        <v>598.2</v>
      </c>
      <c r="BF65" s="71">
        <v>62</v>
      </c>
      <c r="BG65" s="71">
        <v>221</v>
      </c>
      <c r="BH65" s="71">
        <v>26</v>
      </c>
      <c r="BI65" s="71">
        <v>420</v>
      </c>
      <c r="BJ65" s="71">
        <v>43</v>
      </c>
      <c r="BK65" s="71">
        <v>374</v>
      </c>
      <c r="BL65" s="71">
        <v>44</v>
      </c>
      <c r="BM65" s="71">
        <v>505.1</v>
      </c>
      <c r="BN65" s="71">
        <v>39</v>
      </c>
      <c r="BO65" s="71">
        <v>600.32</v>
      </c>
      <c r="BP65" s="71">
        <v>58</v>
      </c>
      <c r="BQ65" s="71">
        <v>27.55</v>
      </c>
      <c r="BR65" s="71">
        <v>3</v>
      </c>
      <c r="BS65" s="71">
        <v>64.31</v>
      </c>
      <c r="BT65" s="71">
        <v>8</v>
      </c>
      <c r="BU65" s="71">
        <v>598.5</v>
      </c>
      <c r="BV65" s="71">
        <v>61</v>
      </c>
      <c r="BW65" s="71">
        <v>226.8</v>
      </c>
      <c r="BX65" s="71">
        <v>28</v>
      </c>
      <c r="BY65" s="71">
        <v>356.2</v>
      </c>
      <c r="BZ65" s="71">
        <v>64</v>
      </c>
      <c r="CA65" s="71">
        <v>7.92</v>
      </c>
      <c r="CB65" s="71">
        <v>2</v>
      </c>
      <c r="CC65" s="71">
        <v>490</v>
      </c>
      <c r="CD65" s="71">
        <v>50</v>
      </c>
      <c r="CE65" s="71">
        <v>315.44</v>
      </c>
      <c r="CF65" s="71">
        <v>40</v>
      </c>
      <c r="CG65" s="71">
        <v>576.4</v>
      </c>
      <c r="CH65" s="71">
        <v>106</v>
      </c>
      <c r="CI65" s="71">
        <v>42</v>
      </c>
      <c r="CJ65" s="71">
        <v>10</v>
      </c>
      <c r="CK65" s="71">
        <v>1493.32</v>
      </c>
      <c r="CL65" s="71">
        <v>49</v>
      </c>
      <c r="CM65" s="71">
        <v>1212.37</v>
      </c>
      <c r="CN65" s="71">
        <v>41</v>
      </c>
      <c r="CO65" s="71">
        <v>0</v>
      </c>
      <c r="CP65" s="71">
        <v>0</v>
      </c>
      <c r="CQ65" s="71">
        <v>0</v>
      </c>
      <c r="CR65" s="71">
        <v>0</v>
      </c>
      <c r="CS65" s="71">
        <v>196.9</v>
      </c>
      <c r="CT65" s="71">
        <v>11</v>
      </c>
      <c r="CU65" s="71">
        <v>1040.24</v>
      </c>
      <c r="CV65" s="71">
        <v>78</v>
      </c>
      <c r="CW65" s="71">
        <v>0</v>
      </c>
      <c r="CX65" s="71">
        <v>0</v>
      </c>
      <c r="CY65" s="71">
        <v>0</v>
      </c>
      <c r="CZ65" s="71">
        <v>0</v>
      </c>
      <c r="DA65" s="71">
        <v>44</v>
      </c>
      <c r="DB65" s="71">
        <v>8</v>
      </c>
      <c r="DC65" s="71">
        <v>323.05</v>
      </c>
      <c r="DD65" s="71">
        <v>71</v>
      </c>
      <c r="DE65" s="71">
        <v>11</v>
      </c>
      <c r="DF65" s="71">
        <v>2</v>
      </c>
      <c r="DG65" s="71">
        <v>359.45</v>
      </c>
      <c r="DH65" s="71">
        <v>79</v>
      </c>
      <c r="DI65" s="71">
        <v>645</v>
      </c>
      <c r="DJ65" s="71">
        <v>164</v>
      </c>
      <c r="DK65" s="71">
        <v>401.16</v>
      </c>
      <c r="DL65" s="71">
        <v>114</v>
      </c>
      <c r="DM65" s="71">
        <v>149.5</v>
      </c>
      <c r="DN65" s="71">
        <v>5</v>
      </c>
      <c r="DO65" s="71">
        <v>207.86</v>
      </c>
      <c r="DP65" s="71">
        <v>8</v>
      </c>
      <c r="DQ65" s="71">
        <v>246.4</v>
      </c>
      <c r="DR65" s="71">
        <v>28</v>
      </c>
      <c r="DS65" s="71">
        <v>456.38</v>
      </c>
      <c r="DT65" s="71">
        <v>67</v>
      </c>
      <c r="DU65" s="71">
        <v>238.8</v>
      </c>
      <c r="DV65" s="71">
        <v>12</v>
      </c>
      <c r="DW65" s="71">
        <v>1448.72</v>
      </c>
      <c r="DX65" s="71">
        <v>91</v>
      </c>
      <c r="DY65" s="71">
        <v>1054.7</v>
      </c>
      <c r="DZ65" s="71">
        <v>53</v>
      </c>
      <c r="EA65" s="71">
        <v>748.24</v>
      </c>
      <c r="EB65" s="71">
        <v>47</v>
      </c>
      <c r="EC65" s="71">
        <v>448.18</v>
      </c>
      <c r="ED65" s="71">
        <v>56</v>
      </c>
      <c r="EE65" s="71">
        <v>294.64</v>
      </c>
      <c r="EF65" s="71">
        <v>42</v>
      </c>
    </row>
    <row r="66" ht="14.3" customHeight="1" spans="1:136">
      <c r="A66" s="70"/>
      <c r="B66" s="70" t="s">
        <v>241</v>
      </c>
      <c r="C66" s="71">
        <v>7836.45</v>
      </c>
      <c r="D66" s="71">
        <v>1076</v>
      </c>
      <c r="E66" s="71">
        <v>59.7777777777778</v>
      </c>
      <c r="F66" s="72">
        <v>0.068600573796621</v>
      </c>
      <c r="G66" s="71">
        <v>24194.7</v>
      </c>
      <c r="H66" s="71">
        <v>3630</v>
      </c>
      <c r="I66" s="71">
        <v>50.4</v>
      </c>
      <c r="J66" s="71">
        <v>14</v>
      </c>
      <c r="K66" s="71">
        <v>986.24</v>
      </c>
      <c r="L66" s="71">
        <v>275</v>
      </c>
      <c r="M66" s="71">
        <v>48</v>
      </c>
      <c r="N66" s="71">
        <v>13</v>
      </c>
      <c r="O66" s="71">
        <v>917.83</v>
      </c>
      <c r="P66" s="71">
        <v>257</v>
      </c>
      <c r="Q66" s="71">
        <v>396</v>
      </c>
      <c r="R66" s="71">
        <v>40</v>
      </c>
      <c r="S66" s="71">
        <v>592.8</v>
      </c>
      <c r="T66" s="71">
        <v>76</v>
      </c>
      <c r="U66" s="71">
        <v>0</v>
      </c>
      <c r="V66" s="71">
        <v>0</v>
      </c>
      <c r="W66" s="71">
        <v>518.4</v>
      </c>
      <c r="X66" s="71">
        <v>72</v>
      </c>
      <c r="Y66" s="71">
        <v>138.6</v>
      </c>
      <c r="Z66" s="71">
        <v>14</v>
      </c>
      <c r="AA66" s="71">
        <v>144.18</v>
      </c>
      <c r="AB66" s="71">
        <v>18</v>
      </c>
      <c r="AC66" s="71">
        <v>0</v>
      </c>
      <c r="AD66" s="71">
        <v>0</v>
      </c>
      <c r="AE66" s="71">
        <v>0</v>
      </c>
      <c r="AF66" s="71">
        <v>0</v>
      </c>
      <c r="AG66" s="71">
        <v>19.8</v>
      </c>
      <c r="AH66" s="71">
        <v>2</v>
      </c>
      <c r="AI66" s="71">
        <v>7.8</v>
      </c>
      <c r="AJ66" s="71">
        <v>1</v>
      </c>
      <c r="AK66" s="71">
        <v>17.8</v>
      </c>
      <c r="AL66" s="71">
        <v>2</v>
      </c>
      <c r="AM66" s="71">
        <v>686.98</v>
      </c>
      <c r="AN66" s="71">
        <v>117</v>
      </c>
      <c r="AO66" s="71">
        <v>818.1</v>
      </c>
      <c r="AP66" s="71">
        <v>211</v>
      </c>
      <c r="AQ66" s="71">
        <v>252.03</v>
      </c>
      <c r="AR66" s="71">
        <v>72</v>
      </c>
      <c r="AS66" s="71">
        <v>542.7</v>
      </c>
      <c r="AT66" s="71">
        <v>79</v>
      </c>
      <c r="AU66" s="71">
        <v>2420.74</v>
      </c>
      <c r="AV66" s="71">
        <v>423</v>
      </c>
      <c r="AW66" s="71">
        <v>528.2</v>
      </c>
      <c r="AX66" s="71">
        <v>38</v>
      </c>
      <c r="AY66" s="71">
        <v>1834.8</v>
      </c>
      <c r="AZ66" s="71">
        <v>139</v>
      </c>
      <c r="BA66" s="71">
        <v>726.07</v>
      </c>
      <c r="BB66" s="71">
        <v>220</v>
      </c>
      <c r="BC66" s="71">
        <v>3224</v>
      </c>
      <c r="BD66" s="71">
        <v>1040</v>
      </c>
      <c r="BE66" s="71">
        <v>434.7</v>
      </c>
      <c r="BF66" s="71">
        <v>45</v>
      </c>
      <c r="BG66" s="71">
        <v>629</v>
      </c>
      <c r="BH66" s="71">
        <v>74</v>
      </c>
      <c r="BI66" s="71">
        <v>327.9</v>
      </c>
      <c r="BJ66" s="71">
        <v>34</v>
      </c>
      <c r="BK66" s="71">
        <v>731</v>
      </c>
      <c r="BL66" s="71">
        <v>86</v>
      </c>
      <c r="BM66" s="71">
        <v>389</v>
      </c>
      <c r="BN66" s="71">
        <v>30</v>
      </c>
      <c r="BO66" s="71">
        <v>539.31</v>
      </c>
      <c r="BP66" s="71">
        <v>51</v>
      </c>
      <c r="BQ66" s="71">
        <v>76</v>
      </c>
      <c r="BR66" s="71">
        <v>8</v>
      </c>
      <c r="BS66" s="71">
        <v>64.25</v>
      </c>
      <c r="BT66" s="71">
        <v>8</v>
      </c>
      <c r="BU66" s="71">
        <v>58.8</v>
      </c>
      <c r="BV66" s="71">
        <v>6</v>
      </c>
      <c r="BW66" s="71">
        <v>421.2</v>
      </c>
      <c r="BX66" s="71">
        <v>52</v>
      </c>
      <c r="BY66" s="71">
        <v>0</v>
      </c>
      <c r="BZ66" s="71">
        <v>0</v>
      </c>
      <c r="CA66" s="71">
        <v>0</v>
      </c>
      <c r="CB66" s="71">
        <v>0</v>
      </c>
      <c r="CC66" s="71">
        <v>9.8</v>
      </c>
      <c r="CD66" s="71">
        <v>1</v>
      </c>
      <c r="CE66" s="71">
        <v>707.91</v>
      </c>
      <c r="CF66" s="71">
        <v>90</v>
      </c>
      <c r="CG66" s="71">
        <v>0</v>
      </c>
      <c r="CH66" s="71">
        <v>0</v>
      </c>
      <c r="CI66" s="71">
        <v>0</v>
      </c>
      <c r="CJ66" s="71">
        <v>0</v>
      </c>
      <c r="CK66" s="71">
        <v>552.58</v>
      </c>
      <c r="CL66" s="71">
        <v>24</v>
      </c>
      <c r="CM66" s="71">
        <v>3459.69</v>
      </c>
      <c r="CN66" s="71">
        <v>117</v>
      </c>
      <c r="CO66" s="71">
        <v>137.28</v>
      </c>
      <c r="CP66" s="71">
        <v>21</v>
      </c>
      <c r="CQ66" s="71">
        <v>13.5</v>
      </c>
      <c r="CR66" s="71">
        <v>1</v>
      </c>
      <c r="CS66" s="71">
        <v>262.49</v>
      </c>
      <c r="CT66" s="71">
        <v>20</v>
      </c>
      <c r="CU66" s="71">
        <v>866.49</v>
      </c>
      <c r="CV66" s="71">
        <v>65</v>
      </c>
      <c r="CW66" s="71">
        <v>0</v>
      </c>
      <c r="CX66" s="71">
        <v>0</v>
      </c>
      <c r="CY66" s="71">
        <v>0</v>
      </c>
      <c r="CZ66" s="71">
        <v>0</v>
      </c>
      <c r="DA66" s="71">
        <v>159.5</v>
      </c>
      <c r="DB66" s="71">
        <v>29</v>
      </c>
      <c r="DC66" s="71">
        <v>236.6</v>
      </c>
      <c r="DD66" s="71">
        <v>52</v>
      </c>
      <c r="DE66" s="71">
        <v>181.5</v>
      </c>
      <c r="DF66" s="71">
        <v>33</v>
      </c>
      <c r="DG66" s="71">
        <v>232.05</v>
      </c>
      <c r="DH66" s="71">
        <v>51</v>
      </c>
      <c r="DI66" s="71">
        <v>304.5</v>
      </c>
      <c r="DJ66" s="71">
        <v>80</v>
      </c>
      <c r="DK66" s="71">
        <v>752.64</v>
      </c>
      <c r="DL66" s="71">
        <v>213</v>
      </c>
      <c r="DM66" s="71">
        <v>358.8</v>
      </c>
      <c r="DN66" s="71">
        <v>12</v>
      </c>
      <c r="DO66" s="71">
        <v>1481.03</v>
      </c>
      <c r="DP66" s="71">
        <v>57</v>
      </c>
      <c r="DQ66" s="71">
        <v>211.2</v>
      </c>
      <c r="DR66" s="71">
        <v>24</v>
      </c>
      <c r="DS66" s="71">
        <v>402.73</v>
      </c>
      <c r="DT66" s="71">
        <v>59</v>
      </c>
      <c r="DU66" s="71">
        <v>119.4</v>
      </c>
      <c r="DV66" s="71">
        <v>6</v>
      </c>
      <c r="DW66" s="71">
        <v>748.24</v>
      </c>
      <c r="DX66" s="71">
        <v>47</v>
      </c>
      <c r="DY66" s="71">
        <v>742.2</v>
      </c>
      <c r="DZ66" s="71">
        <v>37</v>
      </c>
      <c r="EA66" s="71">
        <v>891.52</v>
      </c>
      <c r="EB66" s="71">
        <v>56</v>
      </c>
      <c r="EC66" s="71">
        <v>225.13</v>
      </c>
      <c r="ED66" s="71">
        <v>33</v>
      </c>
      <c r="EE66" s="71">
        <v>431.74</v>
      </c>
      <c r="EF66" s="71">
        <v>61</v>
      </c>
    </row>
    <row r="67" ht="14.3" customHeight="1" spans="1:136">
      <c r="A67" s="70"/>
      <c r="B67" s="70" t="s">
        <v>242</v>
      </c>
      <c r="C67" s="71">
        <v>6338.06</v>
      </c>
      <c r="D67" s="71">
        <v>823</v>
      </c>
      <c r="E67" s="71">
        <v>45.7222222222222</v>
      </c>
      <c r="F67" s="72">
        <v>0.0524705132291999</v>
      </c>
      <c r="G67" s="71">
        <v>14003.57</v>
      </c>
      <c r="H67" s="71">
        <v>1991</v>
      </c>
      <c r="I67" s="71">
        <v>49.2</v>
      </c>
      <c r="J67" s="71">
        <v>12</v>
      </c>
      <c r="K67" s="71">
        <v>631.22</v>
      </c>
      <c r="L67" s="71">
        <v>175</v>
      </c>
      <c r="M67" s="71">
        <v>54</v>
      </c>
      <c r="N67" s="71">
        <v>13</v>
      </c>
      <c r="O67" s="71">
        <v>603.14</v>
      </c>
      <c r="P67" s="71">
        <v>168</v>
      </c>
      <c r="Q67" s="71">
        <v>287.1</v>
      </c>
      <c r="R67" s="71">
        <v>29</v>
      </c>
      <c r="S67" s="71">
        <v>405.6</v>
      </c>
      <c r="T67" s="71">
        <v>52</v>
      </c>
      <c r="U67" s="71">
        <v>162.36</v>
      </c>
      <c r="V67" s="71">
        <v>17</v>
      </c>
      <c r="W67" s="71">
        <v>345.6</v>
      </c>
      <c r="X67" s="71">
        <v>48</v>
      </c>
      <c r="Y67" s="71">
        <v>79.2</v>
      </c>
      <c r="Z67" s="71">
        <v>8</v>
      </c>
      <c r="AA67" s="71">
        <v>24</v>
      </c>
      <c r="AB67" s="71">
        <v>3</v>
      </c>
      <c r="AC67" s="71">
        <v>0</v>
      </c>
      <c r="AD67" s="71">
        <v>0</v>
      </c>
      <c r="AE67" s="71">
        <v>0</v>
      </c>
      <c r="AF67" s="71">
        <v>0</v>
      </c>
      <c r="AG67" s="71">
        <v>9.9</v>
      </c>
      <c r="AH67" s="71">
        <v>1</v>
      </c>
      <c r="AI67" s="71">
        <v>-7.8</v>
      </c>
      <c r="AJ67" s="71">
        <v>-1</v>
      </c>
      <c r="AK67" s="71">
        <v>0</v>
      </c>
      <c r="AL67" s="71">
        <v>0</v>
      </c>
      <c r="AM67" s="71">
        <v>480.33</v>
      </c>
      <c r="AN67" s="71">
        <v>79</v>
      </c>
      <c r="AO67" s="71">
        <v>579.3</v>
      </c>
      <c r="AP67" s="71">
        <v>148</v>
      </c>
      <c r="AQ67" s="71">
        <v>227.77</v>
      </c>
      <c r="AR67" s="71">
        <v>65</v>
      </c>
      <c r="AS67" s="71">
        <v>143.9</v>
      </c>
      <c r="AT67" s="71">
        <v>21</v>
      </c>
      <c r="AU67" s="71">
        <v>570.98</v>
      </c>
      <c r="AV67" s="71">
        <v>100</v>
      </c>
      <c r="AW67" s="71">
        <v>542.1</v>
      </c>
      <c r="AX67" s="71">
        <v>39</v>
      </c>
      <c r="AY67" s="71">
        <v>752.4</v>
      </c>
      <c r="AZ67" s="71">
        <v>57</v>
      </c>
      <c r="BA67" s="71">
        <v>719.8</v>
      </c>
      <c r="BB67" s="71">
        <v>230</v>
      </c>
      <c r="BC67" s="71">
        <v>1581</v>
      </c>
      <c r="BD67" s="71">
        <v>510</v>
      </c>
      <c r="BE67" s="71">
        <v>58.8</v>
      </c>
      <c r="BF67" s="71">
        <v>6</v>
      </c>
      <c r="BG67" s="71">
        <v>756.5</v>
      </c>
      <c r="BH67" s="71">
        <v>89</v>
      </c>
      <c r="BI67" s="71">
        <v>47.9</v>
      </c>
      <c r="BJ67" s="71">
        <v>4</v>
      </c>
      <c r="BK67" s="71">
        <v>17</v>
      </c>
      <c r="BL67" s="71">
        <v>2</v>
      </c>
      <c r="BM67" s="71">
        <v>258</v>
      </c>
      <c r="BN67" s="71">
        <v>20</v>
      </c>
      <c r="BO67" s="71">
        <v>418.12</v>
      </c>
      <c r="BP67" s="71">
        <v>40</v>
      </c>
      <c r="BQ67" s="71">
        <v>47.5</v>
      </c>
      <c r="BR67" s="71">
        <v>5</v>
      </c>
      <c r="BS67" s="71">
        <v>64.31</v>
      </c>
      <c r="BT67" s="71">
        <v>8</v>
      </c>
      <c r="BU67" s="71">
        <v>558.6</v>
      </c>
      <c r="BV67" s="71">
        <v>57</v>
      </c>
      <c r="BW67" s="71">
        <v>494.1</v>
      </c>
      <c r="BX67" s="71">
        <v>61</v>
      </c>
      <c r="BY67" s="71">
        <v>0</v>
      </c>
      <c r="BZ67" s="71">
        <v>0</v>
      </c>
      <c r="CA67" s="71">
        <v>0</v>
      </c>
      <c r="CB67" s="71">
        <v>0</v>
      </c>
      <c r="CC67" s="71">
        <v>19.6</v>
      </c>
      <c r="CD67" s="71">
        <v>2</v>
      </c>
      <c r="CE67" s="71">
        <v>94.8</v>
      </c>
      <c r="CF67" s="71">
        <v>12</v>
      </c>
      <c r="CG67" s="71">
        <v>129.25</v>
      </c>
      <c r="CH67" s="71">
        <v>22</v>
      </c>
      <c r="CI67" s="71">
        <v>84</v>
      </c>
      <c r="CJ67" s="71">
        <v>20</v>
      </c>
      <c r="CK67" s="71">
        <v>1517.3</v>
      </c>
      <c r="CL67" s="71">
        <v>49</v>
      </c>
      <c r="CM67" s="71">
        <v>3578.03</v>
      </c>
      <c r="CN67" s="71">
        <v>121</v>
      </c>
      <c r="CO67" s="71">
        <v>35.8</v>
      </c>
      <c r="CP67" s="71">
        <v>2</v>
      </c>
      <c r="CQ67" s="71">
        <v>202.5</v>
      </c>
      <c r="CR67" s="71">
        <v>15</v>
      </c>
      <c r="CS67" s="71">
        <v>143.2</v>
      </c>
      <c r="CT67" s="71">
        <v>8</v>
      </c>
      <c r="CU67" s="71">
        <v>562.42</v>
      </c>
      <c r="CV67" s="71">
        <v>42</v>
      </c>
      <c r="CW67" s="71">
        <v>0</v>
      </c>
      <c r="CX67" s="71">
        <v>0</v>
      </c>
      <c r="CY67" s="71">
        <v>0</v>
      </c>
      <c r="CZ67" s="71">
        <v>0</v>
      </c>
      <c r="DA67" s="71">
        <v>0</v>
      </c>
      <c r="DB67" s="71">
        <v>0</v>
      </c>
      <c r="DC67" s="71">
        <v>218.4</v>
      </c>
      <c r="DD67" s="71">
        <v>48</v>
      </c>
      <c r="DE67" s="71">
        <v>5.5</v>
      </c>
      <c r="DF67" s="71">
        <v>1</v>
      </c>
      <c r="DG67" s="71">
        <v>218.4</v>
      </c>
      <c r="DH67" s="71">
        <v>48</v>
      </c>
      <c r="DI67" s="71">
        <v>252.75</v>
      </c>
      <c r="DJ67" s="71">
        <v>67</v>
      </c>
      <c r="DK67" s="71">
        <v>290.21</v>
      </c>
      <c r="DL67" s="71">
        <v>82</v>
      </c>
      <c r="DM67" s="71">
        <v>0</v>
      </c>
      <c r="DN67" s="71">
        <v>0</v>
      </c>
      <c r="DO67" s="71">
        <v>0</v>
      </c>
      <c r="DP67" s="71">
        <v>0</v>
      </c>
      <c r="DQ67" s="71">
        <v>387.2</v>
      </c>
      <c r="DR67" s="71">
        <v>44</v>
      </c>
      <c r="DS67" s="71">
        <v>523.73</v>
      </c>
      <c r="DT67" s="71">
        <v>77</v>
      </c>
      <c r="DU67" s="71">
        <v>39.8</v>
      </c>
      <c r="DV67" s="71">
        <v>2</v>
      </c>
      <c r="DW67" s="71">
        <v>509.44</v>
      </c>
      <c r="DX67" s="71">
        <v>32</v>
      </c>
      <c r="DY67" s="71">
        <v>179.1</v>
      </c>
      <c r="DZ67" s="71">
        <v>9</v>
      </c>
      <c r="EA67" s="71">
        <v>159.2</v>
      </c>
      <c r="EB67" s="71">
        <v>10</v>
      </c>
      <c r="EC67" s="71">
        <v>30.9</v>
      </c>
      <c r="ED67" s="71">
        <v>7</v>
      </c>
      <c r="EE67" s="71">
        <v>198.17</v>
      </c>
      <c r="EF67" s="71">
        <v>28</v>
      </c>
    </row>
    <row r="68" ht="14.3" customHeight="1" spans="1:136">
      <c r="A68" s="70"/>
      <c r="B68" s="70" t="s">
        <v>243</v>
      </c>
      <c r="C68" s="71">
        <v>6004.28</v>
      </c>
      <c r="D68" s="71">
        <v>702</v>
      </c>
      <c r="E68" s="71">
        <v>39</v>
      </c>
      <c r="F68" s="72">
        <v>0.0447561364360854</v>
      </c>
      <c r="G68" s="71">
        <v>6323.48</v>
      </c>
      <c r="H68" s="71">
        <v>868</v>
      </c>
      <c r="I68" s="71">
        <v>63.6</v>
      </c>
      <c r="J68" s="71">
        <v>16</v>
      </c>
      <c r="K68" s="71">
        <v>103.6</v>
      </c>
      <c r="L68" s="71">
        <v>28</v>
      </c>
      <c r="M68" s="71">
        <v>70.8</v>
      </c>
      <c r="N68" s="71">
        <v>19</v>
      </c>
      <c r="O68" s="71">
        <v>77.7</v>
      </c>
      <c r="P68" s="71">
        <v>21</v>
      </c>
      <c r="Q68" s="71">
        <v>178.2</v>
      </c>
      <c r="R68" s="71">
        <v>18</v>
      </c>
      <c r="S68" s="71">
        <v>179.4</v>
      </c>
      <c r="T68" s="71">
        <v>23</v>
      </c>
      <c r="U68" s="71">
        <v>29.7</v>
      </c>
      <c r="V68" s="71">
        <v>3</v>
      </c>
      <c r="W68" s="71">
        <v>504</v>
      </c>
      <c r="X68" s="71">
        <v>70</v>
      </c>
      <c r="Y68" s="71">
        <v>0</v>
      </c>
      <c r="Z68" s="71">
        <v>0</v>
      </c>
      <c r="AA68" s="71">
        <v>0</v>
      </c>
      <c r="AB68" s="71">
        <v>0</v>
      </c>
      <c r="AC68" s="71">
        <v>243</v>
      </c>
      <c r="AD68" s="71">
        <v>29</v>
      </c>
      <c r="AE68" s="71">
        <v>96.48</v>
      </c>
      <c r="AF68" s="71">
        <v>16</v>
      </c>
      <c r="AG68" s="71">
        <v>79.2</v>
      </c>
      <c r="AH68" s="71">
        <v>8</v>
      </c>
      <c r="AI68" s="71">
        <v>0</v>
      </c>
      <c r="AJ68" s="71">
        <v>0</v>
      </c>
      <c r="AK68" s="71">
        <v>8.9</v>
      </c>
      <c r="AL68" s="71">
        <v>1</v>
      </c>
      <c r="AM68" s="71">
        <v>224.09</v>
      </c>
      <c r="AN68" s="71">
        <v>37</v>
      </c>
      <c r="AO68" s="71">
        <v>215.55</v>
      </c>
      <c r="AP68" s="71">
        <v>54</v>
      </c>
      <c r="AQ68" s="71">
        <v>3.5</v>
      </c>
      <c r="AR68" s="71">
        <v>1</v>
      </c>
      <c r="AS68" s="71">
        <v>254.88</v>
      </c>
      <c r="AT68" s="71">
        <v>37</v>
      </c>
      <c r="AU68" s="71">
        <v>62.79</v>
      </c>
      <c r="AV68" s="71">
        <v>11</v>
      </c>
      <c r="AW68" s="71">
        <v>291.9</v>
      </c>
      <c r="AX68" s="71">
        <v>21</v>
      </c>
      <c r="AY68" s="71">
        <v>303.6</v>
      </c>
      <c r="AZ68" s="71">
        <v>23</v>
      </c>
      <c r="BA68" s="71">
        <v>622.08</v>
      </c>
      <c r="BB68" s="71">
        <v>200</v>
      </c>
      <c r="BC68" s="71">
        <v>930</v>
      </c>
      <c r="BD68" s="71">
        <v>300</v>
      </c>
      <c r="BE68" s="71">
        <v>176.4</v>
      </c>
      <c r="BF68" s="71">
        <v>18</v>
      </c>
      <c r="BG68" s="71">
        <v>68</v>
      </c>
      <c r="BH68" s="71">
        <v>8</v>
      </c>
      <c r="BI68" s="71">
        <v>58.8</v>
      </c>
      <c r="BJ68" s="71">
        <v>6</v>
      </c>
      <c r="BK68" s="71">
        <v>161.5</v>
      </c>
      <c r="BL68" s="71">
        <v>19</v>
      </c>
      <c r="BM68" s="71">
        <v>361.2</v>
      </c>
      <c r="BN68" s="71">
        <v>28</v>
      </c>
      <c r="BO68" s="71">
        <v>287.38</v>
      </c>
      <c r="BP68" s="71">
        <v>27</v>
      </c>
      <c r="BQ68" s="71">
        <v>28.5</v>
      </c>
      <c r="BR68" s="71">
        <v>3</v>
      </c>
      <c r="BS68" s="71">
        <v>88.56</v>
      </c>
      <c r="BT68" s="71">
        <v>11</v>
      </c>
      <c r="BU68" s="71">
        <v>19.6</v>
      </c>
      <c r="BV68" s="71">
        <v>2</v>
      </c>
      <c r="BW68" s="71">
        <v>194.1</v>
      </c>
      <c r="BX68" s="71">
        <v>24</v>
      </c>
      <c r="BY68" s="71">
        <v>0</v>
      </c>
      <c r="BZ68" s="71">
        <v>0</v>
      </c>
      <c r="CA68" s="71">
        <v>0</v>
      </c>
      <c r="CB68" s="71">
        <v>0</v>
      </c>
      <c r="CC68" s="71">
        <v>39.2</v>
      </c>
      <c r="CD68" s="71">
        <v>4</v>
      </c>
      <c r="CE68" s="71">
        <v>157.35</v>
      </c>
      <c r="CF68" s="71">
        <v>20</v>
      </c>
      <c r="CG68" s="71">
        <v>436.35</v>
      </c>
      <c r="CH68" s="71">
        <v>78</v>
      </c>
      <c r="CI68" s="71">
        <v>21.02</v>
      </c>
      <c r="CJ68" s="71">
        <v>5</v>
      </c>
      <c r="CK68" s="71">
        <v>1583.32</v>
      </c>
      <c r="CL68" s="71">
        <v>51</v>
      </c>
      <c r="CM68" s="71">
        <v>680.11</v>
      </c>
      <c r="CN68" s="71">
        <v>23</v>
      </c>
      <c r="CO68" s="71">
        <v>17.9</v>
      </c>
      <c r="CP68" s="71">
        <v>1</v>
      </c>
      <c r="CQ68" s="71">
        <v>108</v>
      </c>
      <c r="CR68" s="71">
        <v>8</v>
      </c>
      <c r="CS68" s="71">
        <v>250.6</v>
      </c>
      <c r="CT68" s="71">
        <v>14</v>
      </c>
      <c r="CU68" s="71">
        <v>634.5</v>
      </c>
      <c r="CV68" s="71">
        <v>47</v>
      </c>
      <c r="CW68" s="71">
        <v>0</v>
      </c>
      <c r="CX68" s="71">
        <v>0</v>
      </c>
      <c r="CY68" s="71">
        <v>0</v>
      </c>
      <c r="CZ68" s="71">
        <v>0</v>
      </c>
      <c r="DA68" s="71">
        <v>11</v>
      </c>
      <c r="DB68" s="71">
        <v>2</v>
      </c>
      <c r="DC68" s="71">
        <v>100.1</v>
      </c>
      <c r="DD68" s="71">
        <v>22</v>
      </c>
      <c r="DE68" s="71">
        <v>0</v>
      </c>
      <c r="DF68" s="71">
        <v>0</v>
      </c>
      <c r="DG68" s="71">
        <v>109.2</v>
      </c>
      <c r="DH68" s="71">
        <v>24</v>
      </c>
      <c r="DI68" s="71">
        <v>208.5</v>
      </c>
      <c r="DJ68" s="71">
        <v>51</v>
      </c>
      <c r="DK68" s="71">
        <v>0</v>
      </c>
      <c r="DL68" s="71">
        <v>0</v>
      </c>
      <c r="DM68" s="71">
        <v>29.9</v>
      </c>
      <c r="DN68" s="71">
        <v>1</v>
      </c>
      <c r="DO68" s="71">
        <v>25.75</v>
      </c>
      <c r="DP68" s="71">
        <v>1</v>
      </c>
      <c r="DQ68" s="71">
        <v>8.8</v>
      </c>
      <c r="DR68" s="71">
        <v>1</v>
      </c>
      <c r="DS68" s="71">
        <v>279.39</v>
      </c>
      <c r="DT68" s="71">
        <v>41</v>
      </c>
      <c r="DU68" s="71">
        <v>258.7</v>
      </c>
      <c r="DV68" s="71">
        <v>13</v>
      </c>
      <c r="DW68" s="71">
        <v>668.64</v>
      </c>
      <c r="DX68" s="71">
        <v>42</v>
      </c>
      <c r="DY68" s="71">
        <v>457.7</v>
      </c>
      <c r="DZ68" s="71">
        <v>23</v>
      </c>
      <c r="EA68" s="71">
        <v>254.72</v>
      </c>
      <c r="EB68" s="71">
        <v>16</v>
      </c>
      <c r="EC68" s="71">
        <v>0</v>
      </c>
      <c r="ED68" s="71">
        <v>0</v>
      </c>
      <c r="EE68" s="71">
        <v>0</v>
      </c>
      <c r="EF68" s="71">
        <v>0</v>
      </c>
    </row>
    <row r="69" ht="14.3" customHeight="1" spans="1:136">
      <c r="A69" s="70"/>
      <c r="B69" s="70" t="s">
        <v>244</v>
      </c>
      <c r="C69" s="71">
        <v>5671.26</v>
      </c>
      <c r="D69" s="71">
        <v>775</v>
      </c>
      <c r="E69" s="71">
        <v>43.0555555555556</v>
      </c>
      <c r="F69" s="72">
        <v>0.0494102645839974</v>
      </c>
      <c r="G69" s="71">
        <v>10774.6</v>
      </c>
      <c r="H69" s="71">
        <v>2145</v>
      </c>
      <c r="I69" s="71">
        <v>97.2</v>
      </c>
      <c r="J69" s="71">
        <v>25</v>
      </c>
      <c r="K69" s="71">
        <v>900.64</v>
      </c>
      <c r="L69" s="71">
        <v>252</v>
      </c>
      <c r="M69" s="71">
        <v>199.92</v>
      </c>
      <c r="N69" s="71">
        <v>51</v>
      </c>
      <c r="O69" s="71">
        <v>862.84</v>
      </c>
      <c r="P69" s="71">
        <v>242</v>
      </c>
      <c r="Q69" s="71">
        <v>247.5</v>
      </c>
      <c r="R69" s="71">
        <v>25</v>
      </c>
      <c r="S69" s="71">
        <v>366.6</v>
      </c>
      <c r="T69" s="71">
        <v>47</v>
      </c>
      <c r="U69" s="71">
        <v>28.71</v>
      </c>
      <c r="V69" s="71">
        <v>3</v>
      </c>
      <c r="W69" s="71">
        <v>360</v>
      </c>
      <c r="X69" s="71">
        <v>50</v>
      </c>
      <c r="Y69" s="71">
        <v>79.2</v>
      </c>
      <c r="Z69" s="71">
        <v>8</v>
      </c>
      <c r="AA69" s="71">
        <v>112.42</v>
      </c>
      <c r="AB69" s="71">
        <v>14</v>
      </c>
      <c r="AC69" s="71">
        <v>203.6</v>
      </c>
      <c r="AD69" s="71">
        <v>27</v>
      </c>
      <c r="AE69" s="71">
        <v>0</v>
      </c>
      <c r="AF69" s="71">
        <v>0</v>
      </c>
      <c r="AG69" s="71">
        <v>445.5</v>
      </c>
      <c r="AH69" s="71">
        <v>45</v>
      </c>
      <c r="AI69" s="71">
        <v>195</v>
      </c>
      <c r="AJ69" s="71">
        <v>25</v>
      </c>
      <c r="AK69" s="71">
        <v>78.32</v>
      </c>
      <c r="AL69" s="71">
        <v>9</v>
      </c>
      <c r="AM69" s="71">
        <v>748.16</v>
      </c>
      <c r="AN69" s="71">
        <v>132</v>
      </c>
      <c r="AO69" s="71">
        <v>389.25</v>
      </c>
      <c r="AP69" s="71">
        <v>97</v>
      </c>
      <c r="AQ69" s="71">
        <v>784.69</v>
      </c>
      <c r="AR69" s="71">
        <v>224</v>
      </c>
      <c r="AS69" s="71">
        <v>71.3</v>
      </c>
      <c r="AT69" s="71">
        <v>10</v>
      </c>
      <c r="AU69" s="71">
        <v>136.8</v>
      </c>
      <c r="AV69" s="71">
        <v>24</v>
      </c>
      <c r="AW69" s="71">
        <v>264.1</v>
      </c>
      <c r="AX69" s="71">
        <v>19</v>
      </c>
      <c r="AY69" s="71">
        <v>66</v>
      </c>
      <c r="AZ69" s="71">
        <v>5</v>
      </c>
      <c r="BA69" s="71">
        <v>804.4</v>
      </c>
      <c r="BB69" s="71">
        <v>250</v>
      </c>
      <c r="BC69" s="71">
        <v>2449</v>
      </c>
      <c r="BD69" s="71">
        <v>790</v>
      </c>
      <c r="BE69" s="71">
        <v>610.5</v>
      </c>
      <c r="BF69" s="71">
        <v>62</v>
      </c>
      <c r="BG69" s="71">
        <v>663</v>
      </c>
      <c r="BH69" s="71">
        <v>78</v>
      </c>
      <c r="BI69" s="71">
        <v>9.8</v>
      </c>
      <c r="BJ69" s="71">
        <v>1</v>
      </c>
      <c r="BK69" s="71">
        <v>93.5</v>
      </c>
      <c r="BL69" s="71">
        <v>11</v>
      </c>
      <c r="BM69" s="71">
        <v>25.8</v>
      </c>
      <c r="BN69" s="71">
        <v>2</v>
      </c>
      <c r="BO69" s="71">
        <v>219.6</v>
      </c>
      <c r="BP69" s="71">
        <v>18</v>
      </c>
      <c r="BQ69" s="71">
        <v>76</v>
      </c>
      <c r="BR69" s="71">
        <v>8</v>
      </c>
      <c r="BS69" s="71">
        <v>40.33</v>
      </c>
      <c r="BT69" s="71">
        <v>5</v>
      </c>
      <c r="BU69" s="71">
        <v>39.2</v>
      </c>
      <c r="BV69" s="71">
        <v>4</v>
      </c>
      <c r="BW69" s="71">
        <v>118.52</v>
      </c>
      <c r="BX69" s="71">
        <v>15</v>
      </c>
      <c r="BY69" s="71">
        <v>0</v>
      </c>
      <c r="BZ69" s="71">
        <v>0</v>
      </c>
      <c r="CA69" s="71">
        <v>0</v>
      </c>
      <c r="CB69" s="71">
        <v>0</v>
      </c>
      <c r="CC69" s="71">
        <v>39.2</v>
      </c>
      <c r="CD69" s="71">
        <v>4</v>
      </c>
      <c r="CE69" s="71">
        <v>40.53</v>
      </c>
      <c r="CF69" s="71">
        <v>5</v>
      </c>
      <c r="CG69" s="71">
        <v>258.81</v>
      </c>
      <c r="CH69" s="71">
        <v>38</v>
      </c>
      <c r="CI69" s="71">
        <v>42</v>
      </c>
      <c r="CJ69" s="71">
        <v>10</v>
      </c>
      <c r="CK69" s="71">
        <v>1372.9</v>
      </c>
      <c r="CL69" s="71">
        <v>44</v>
      </c>
      <c r="CM69" s="71">
        <v>1094.09</v>
      </c>
      <c r="CN69" s="71">
        <v>37</v>
      </c>
      <c r="CO69" s="71">
        <v>17.9</v>
      </c>
      <c r="CP69" s="71">
        <v>1</v>
      </c>
      <c r="CQ69" s="71">
        <v>297</v>
      </c>
      <c r="CR69" s="71">
        <v>22</v>
      </c>
      <c r="CS69" s="71">
        <v>71.6</v>
      </c>
      <c r="CT69" s="71">
        <v>4</v>
      </c>
      <c r="CU69" s="71">
        <v>256.5</v>
      </c>
      <c r="CV69" s="71">
        <v>19</v>
      </c>
      <c r="CW69" s="71">
        <v>0</v>
      </c>
      <c r="CX69" s="71">
        <v>0</v>
      </c>
      <c r="CY69" s="71">
        <v>0</v>
      </c>
      <c r="CZ69" s="71">
        <v>0</v>
      </c>
      <c r="DA69" s="71">
        <v>0</v>
      </c>
      <c r="DB69" s="71">
        <v>0</v>
      </c>
      <c r="DC69" s="71">
        <v>109.2</v>
      </c>
      <c r="DD69" s="71">
        <v>24</v>
      </c>
      <c r="DE69" s="71">
        <v>0</v>
      </c>
      <c r="DF69" s="71">
        <v>0</v>
      </c>
      <c r="DG69" s="71">
        <v>109.2</v>
      </c>
      <c r="DH69" s="71">
        <v>24</v>
      </c>
      <c r="DI69" s="71">
        <v>105.75</v>
      </c>
      <c r="DJ69" s="71">
        <v>26</v>
      </c>
      <c r="DK69" s="71">
        <v>151.3</v>
      </c>
      <c r="DL69" s="71">
        <v>43</v>
      </c>
      <c r="DM69" s="71">
        <v>29.9</v>
      </c>
      <c r="DN69" s="71">
        <v>1</v>
      </c>
      <c r="DO69" s="71">
        <v>255.2</v>
      </c>
      <c r="DP69" s="71">
        <v>10</v>
      </c>
      <c r="DQ69" s="71">
        <v>0</v>
      </c>
      <c r="DR69" s="71">
        <v>0</v>
      </c>
      <c r="DS69" s="71">
        <v>0</v>
      </c>
      <c r="DT69" s="71">
        <v>0</v>
      </c>
      <c r="DU69" s="71">
        <v>0</v>
      </c>
      <c r="DV69" s="71">
        <v>0</v>
      </c>
      <c r="DW69" s="71">
        <v>0</v>
      </c>
      <c r="DX69" s="71">
        <v>0</v>
      </c>
      <c r="DY69" s="71">
        <v>19.9</v>
      </c>
      <c r="DZ69" s="71">
        <v>1</v>
      </c>
      <c r="EA69" s="71">
        <v>302.48</v>
      </c>
      <c r="EB69" s="71">
        <v>19</v>
      </c>
      <c r="EC69" s="71">
        <v>85</v>
      </c>
      <c r="ED69" s="71">
        <v>10</v>
      </c>
      <c r="EE69" s="71">
        <v>0</v>
      </c>
      <c r="EF69" s="71">
        <v>0</v>
      </c>
    </row>
    <row r="70" ht="14.3" customHeight="1" spans="1:136">
      <c r="A70" s="70"/>
      <c r="B70" s="70" t="s">
        <v>245</v>
      </c>
      <c r="C70" s="71">
        <v>5501.32</v>
      </c>
      <c r="D70" s="71">
        <v>778</v>
      </c>
      <c r="E70" s="71">
        <v>43.2222222222222</v>
      </c>
      <c r="F70" s="72">
        <v>0.0496015301243226</v>
      </c>
      <c r="G70" s="71">
        <v>7469.14</v>
      </c>
      <c r="H70" s="71">
        <v>1152</v>
      </c>
      <c r="I70" s="71">
        <v>4.8</v>
      </c>
      <c r="J70" s="71">
        <v>1</v>
      </c>
      <c r="K70" s="71">
        <v>192.4</v>
      </c>
      <c r="L70" s="71">
        <v>52</v>
      </c>
      <c r="M70" s="71">
        <v>14.4</v>
      </c>
      <c r="N70" s="71">
        <v>3</v>
      </c>
      <c r="O70" s="71">
        <v>484.7</v>
      </c>
      <c r="P70" s="71">
        <v>131</v>
      </c>
      <c r="Q70" s="71">
        <v>217.8</v>
      </c>
      <c r="R70" s="71">
        <v>22</v>
      </c>
      <c r="S70" s="71">
        <v>265.2</v>
      </c>
      <c r="T70" s="71">
        <v>34</v>
      </c>
      <c r="U70" s="71">
        <v>49.5</v>
      </c>
      <c r="V70" s="71">
        <v>5</v>
      </c>
      <c r="W70" s="71">
        <v>468</v>
      </c>
      <c r="X70" s="71">
        <v>65</v>
      </c>
      <c r="Y70" s="71">
        <v>49.5</v>
      </c>
      <c r="Z70" s="71">
        <v>5</v>
      </c>
      <c r="AA70" s="71">
        <v>128.53</v>
      </c>
      <c r="AB70" s="71">
        <v>16</v>
      </c>
      <c r="AC70" s="71">
        <v>29.7</v>
      </c>
      <c r="AD70" s="71">
        <v>3</v>
      </c>
      <c r="AE70" s="71">
        <v>6.03</v>
      </c>
      <c r="AF70" s="71">
        <v>1</v>
      </c>
      <c r="AG70" s="71">
        <v>633.6</v>
      </c>
      <c r="AH70" s="71">
        <v>64</v>
      </c>
      <c r="AI70" s="71">
        <v>421.2</v>
      </c>
      <c r="AJ70" s="71">
        <v>54</v>
      </c>
      <c r="AK70" s="71">
        <v>0</v>
      </c>
      <c r="AL70" s="71">
        <v>0</v>
      </c>
      <c r="AM70" s="71">
        <v>0</v>
      </c>
      <c r="AN70" s="71">
        <v>0</v>
      </c>
      <c r="AO70" s="71">
        <v>797.85</v>
      </c>
      <c r="AP70" s="71">
        <v>195</v>
      </c>
      <c r="AQ70" s="71">
        <v>436.6</v>
      </c>
      <c r="AR70" s="71">
        <v>118</v>
      </c>
      <c r="AS70" s="71">
        <v>148.92</v>
      </c>
      <c r="AT70" s="71">
        <v>22</v>
      </c>
      <c r="AU70" s="71">
        <v>201.77</v>
      </c>
      <c r="AV70" s="71">
        <v>34</v>
      </c>
      <c r="AW70" s="71">
        <v>734.8</v>
      </c>
      <c r="AX70" s="71">
        <v>52</v>
      </c>
      <c r="AY70" s="71">
        <v>501.6</v>
      </c>
      <c r="AZ70" s="71">
        <v>38</v>
      </c>
      <c r="BA70" s="71">
        <v>842.3</v>
      </c>
      <c r="BB70" s="71">
        <v>260</v>
      </c>
      <c r="BC70" s="71">
        <v>620</v>
      </c>
      <c r="BD70" s="71">
        <v>200</v>
      </c>
      <c r="BE70" s="71">
        <v>29.4</v>
      </c>
      <c r="BF70" s="71">
        <v>3</v>
      </c>
      <c r="BG70" s="71">
        <v>25.5</v>
      </c>
      <c r="BH70" s="71">
        <v>3</v>
      </c>
      <c r="BI70" s="71">
        <v>19.6</v>
      </c>
      <c r="BJ70" s="71">
        <v>2</v>
      </c>
      <c r="BK70" s="71">
        <v>34</v>
      </c>
      <c r="BL70" s="71">
        <v>4</v>
      </c>
      <c r="BM70" s="71">
        <v>285.8</v>
      </c>
      <c r="BN70" s="71">
        <v>22</v>
      </c>
      <c r="BO70" s="71">
        <v>602.76</v>
      </c>
      <c r="BP70" s="71">
        <v>57</v>
      </c>
      <c r="BQ70" s="71">
        <v>28.5</v>
      </c>
      <c r="BR70" s="71">
        <v>3</v>
      </c>
      <c r="BS70" s="71">
        <v>71.1</v>
      </c>
      <c r="BT70" s="71">
        <v>9</v>
      </c>
      <c r="BU70" s="71">
        <v>79.8</v>
      </c>
      <c r="BV70" s="71">
        <v>8</v>
      </c>
      <c r="BW70" s="71">
        <v>247.98</v>
      </c>
      <c r="BX70" s="71">
        <v>31</v>
      </c>
      <c r="BY70" s="71">
        <v>0</v>
      </c>
      <c r="BZ70" s="71">
        <v>0</v>
      </c>
      <c r="CA70" s="71">
        <v>0</v>
      </c>
      <c r="CB70" s="71">
        <v>0</v>
      </c>
      <c r="CC70" s="71">
        <v>49</v>
      </c>
      <c r="CD70" s="71">
        <v>5</v>
      </c>
      <c r="CE70" s="71">
        <v>322.94</v>
      </c>
      <c r="CF70" s="71">
        <v>41</v>
      </c>
      <c r="CG70" s="71">
        <v>95.8</v>
      </c>
      <c r="CH70" s="71">
        <v>18</v>
      </c>
      <c r="CI70" s="71">
        <v>0</v>
      </c>
      <c r="CJ70" s="71">
        <v>0</v>
      </c>
      <c r="CK70" s="71">
        <v>689.3</v>
      </c>
      <c r="CL70" s="71">
        <v>20</v>
      </c>
      <c r="CM70" s="71">
        <v>561.83</v>
      </c>
      <c r="CN70" s="71">
        <v>19</v>
      </c>
      <c r="CO70" s="71">
        <v>35.8</v>
      </c>
      <c r="CP70" s="71">
        <v>2</v>
      </c>
      <c r="CQ70" s="71">
        <v>135</v>
      </c>
      <c r="CR70" s="71">
        <v>10</v>
      </c>
      <c r="CS70" s="71">
        <v>268.5</v>
      </c>
      <c r="CT70" s="71">
        <v>15</v>
      </c>
      <c r="CU70" s="71">
        <v>495.17</v>
      </c>
      <c r="CV70" s="71">
        <v>37</v>
      </c>
      <c r="CW70" s="71">
        <v>0</v>
      </c>
      <c r="CX70" s="71">
        <v>0</v>
      </c>
      <c r="CY70" s="71">
        <v>0</v>
      </c>
      <c r="CZ70" s="71">
        <v>0</v>
      </c>
      <c r="DA70" s="71">
        <v>5.5</v>
      </c>
      <c r="DB70" s="71">
        <v>1</v>
      </c>
      <c r="DC70" s="71">
        <v>104.65</v>
      </c>
      <c r="DD70" s="71">
        <v>23</v>
      </c>
      <c r="DE70" s="71">
        <v>11</v>
      </c>
      <c r="DF70" s="71">
        <v>2</v>
      </c>
      <c r="DG70" s="71">
        <v>100.1</v>
      </c>
      <c r="DH70" s="71">
        <v>22</v>
      </c>
      <c r="DI70" s="71">
        <v>99.75</v>
      </c>
      <c r="DJ70" s="71">
        <v>23</v>
      </c>
      <c r="DK70" s="71">
        <v>336.7</v>
      </c>
      <c r="DL70" s="71">
        <v>91</v>
      </c>
      <c r="DM70" s="71">
        <v>0</v>
      </c>
      <c r="DN70" s="71">
        <v>0</v>
      </c>
      <c r="DO70" s="71">
        <v>0</v>
      </c>
      <c r="DP70" s="71">
        <v>0</v>
      </c>
      <c r="DQ70" s="71">
        <v>79.2</v>
      </c>
      <c r="DR70" s="71">
        <v>9</v>
      </c>
      <c r="DS70" s="71">
        <v>154.68</v>
      </c>
      <c r="DT70" s="71">
        <v>23</v>
      </c>
      <c r="DU70" s="71">
        <v>79.6</v>
      </c>
      <c r="DV70" s="71">
        <v>4</v>
      </c>
      <c r="DW70" s="71">
        <v>429.84</v>
      </c>
      <c r="DX70" s="71">
        <v>27</v>
      </c>
      <c r="DY70" s="71">
        <v>99.5</v>
      </c>
      <c r="DZ70" s="71">
        <v>5</v>
      </c>
      <c r="EA70" s="71">
        <v>64.86</v>
      </c>
      <c r="EB70" s="71">
        <v>4</v>
      </c>
      <c r="EC70" s="71">
        <v>22.1</v>
      </c>
      <c r="ED70" s="71">
        <v>4</v>
      </c>
      <c r="EE70" s="71">
        <v>56</v>
      </c>
      <c r="EF70" s="71">
        <v>8</v>
      </c>
    </row>
    <row r="71" ht="14.3" customHeight="1" spans="1:136">
      <c r="A71" s="70"/>
      <c r="B71" s="70" t="s">
        <v>246</v>
      </c>
      <c r="C71" s="71">
        <v>5138.48</v>
      </c>
      <c r="D71" s="71">
        <v>721</v>
      </c>
      <c r="E71" s="71">
        <v>40.0555555555556</v>
      </c>
      <c r="F71" s="72">
        <v>0.0459674848581447</v>
      </c>
      <c r="G71" s="71">
        <v>10066.01</v>
      </c>
      <c r="H71" s="71">
        <v>1514</v>
      </c>
      <c r="I71" s="71">
        <v>79.2</v>
      </c>
      <c r="J71" s="71">
        <v>20</v>
      </c>
      <c r="K71" s="71">
        <v>299.8</v>
      </c>
      <c r="L71" s="71">
        <v>82</v>
      </c>
      <c r="M71" s="71">
        <v>76.8</v>
      </c>
      <c r="N71" s="71">
        <v>20</v>
      </c>
      <c r="O71" s="71">
        <v>291.97</v>
      </c>
      <c r="P71" s="71">
        <v>80</v>
      </c>
      <c r="Q71" s="71">
        <v>158.4</v>
      </c>
      <c r="R71" s="71">
        <v>16</v>
      </c>
      <c r="S71" s="71">
        <v>218.4</v>
      </c>
      <c r="T71" s="71">
        <v>28</v>
      </c>
      <c r="U71" s="71">
        <v>9.9</v>
      </c>
      <c r="V71" s="71">
        <v>1</v>
      </c>
      <c r="W71" s="71">
        <v>367.2</v>
      </c>
      <c r="X71" s="71">
        <v>51</v>
      </c>
      <c r="Y71" s="71">
        <v>39.6</v>
      </c>
      <c r="Z71" s="71">
        <v>4</v>
      </c>
      <c r="AA71" s="71">
        <v>-8.09</v>
      </c>
      <c r="AB71" s="71">
        <v>-1</v>
      </c>
      <c r="AC71" s="71">
        <v>138.9</v>
      </c>
      <c r="AD71" s="71">
        <v>17</v>
      </c>
      <c r="AE71" s="71">
        <v>60.3</v>
      </c>
      <c r="AF71" s="71">
        <v>10</v>
      </c>
      <c r="AG71" s="71">
        <v>108.9</v>
      </c>
      <c r="AH71" s="71">
        <v>11</v>
      </c>
      <c r="AI71" s="71">
        <v>39</v>
      </c>
      <c r="AJ71" s="71">
        <v>5</v>
      </c>
      <c r="AK71" s="71">
        <v>17.8</v>
      </c>
      <c r="AL71" s="71">
        <v>2</v>
      </c>
      <c r="AM71" s="71">
        <v>341.72</v>
      </c>
      <c r="AN71" s="71">
        <v>58</v>
      </c>
      <c r="AO71" s="71">
        <v>371.55</v>
      </c>
      <c r="AP71" s="71">
        <v>95</v>
      </c>
      <c r="AQ71" s="71">
        <v>644.94</v>
      </c>
      <c r="AR71" s="71">
        <v>184</v>
      </c>
      <c r="AS71" s="71">
        <v>199.4</v>
      </c>
      <c r="AT71" s="71">
        <v>29</v>
      </c>
      <c r="AU71" s="71">
        <v>626.14</v>
      </c>
      <c r="AV71" s="71">
        <v>109</v>
      </c>
      <c r="AW71" s="71">
        <v>459.7</v>
      </c>
      <c r="AX71" s="71">
        <v>33</v>
      </c>
      <c r="AY71" s="71">
        <v>660</v>
      </c>
      <c r="AZ71" s="71">
        <v>50</v>
      </c>
      <c r="BA71" s="71">
        <v>570.9</v>
      </c>
      <c r="BB71" s="71">
        <v>180</v>
      </c>
      <c r="BC71" s="71">
        <v>868</v>
      </c>
      <c r="BD71" s="71">
        <v>280</v>
      </c>
      <c r="BE71" s="71">
        <v>687.4</v>
      </c>
      <c r="BF71" s="71">
        <v>70</v>
      </c>
      <c r="BG71" s="71">
        <v>25.5</v>
      </c>
      <c r="BH71" s="71">
        <v>3</v>
      </c>
      <c r="BI71" s="71">
        <v>451.6</v>
      </c>
      <c r="BJ71" s="71">
        <v>46</v>
      </c>
      <c r="BK71" s="71">
        <v>136</v>
      </c>
      <c r="BL71" s="71">
        <v>16</v>
      </c>
      <c r="BM71" s="71">
        <v>337.4</v>
      </c>
      <c r="BN71" s="71">
        <v>26</v>
      </c>
      <c r="BO71" s="71">
        <v>546.55</v>
      </c>
      <c r="BP71" s="71">
        <v>52</v>
      </c>
      <c r="BQ71" s="71">
        <v>28.5</v>
      </c>
      <c r="BR71" s="71">
        <v>3</v>
      </c>
      <c r="BS71" s="71">
        <v>127.41</v>
      </c>
      <c r="BT71" s="71">
        <v>16</v>
      </c>
      <c r="BU71" s="71">
        <v>78.4</v>
      </c>
      <c r="BV71" s="71">
        <v>8</v>
      </c>
      <c r="BW71" s="71">
        <v>365.33</v>
      </c>
      <c r="BX71" s="71">
        <v>46</v>
      </c>
      <c r="BY71" s="71">
        <v>0</v>
      </c>
      <c r="BZ71" s="71">
        <v>0</v>
      </c>
      <c r="CA71" s="71">
        <v>0</v>
      </c>
      <c r="CB71" s="71">
        <v>0</v>
      </c>
      <c r="CC71" s="71">
        <v>69.3</v>
      </c>
      <c r="CD71" s="71">
        <v>7</v>
      </c>
      <c r="CE71" s="71">
        <v>306.8</v>
      </c>
      <c r="CF71" s="71">
        <v>39</v>
      </c>
      <c r="CG71" s="71">
        <v>48.93</v>
      </c>
      <c r="CH71" s="71">
        <v>17</v>
      </c>
      <c r="CI71" s="71">
        <v>0</v>
      </c>
      <c r="CJ71" s="71">
        <v>0</v>
      </c>
      <c r="CK71" s="71">
        <v>439</v>
      </c>
      <c r="CL71" s="71">
        <v>19</v>
      </c>
      <c r="CM71" s="71">
        <v>591.41</v>
      </c>
      <c r="CN71" s="71">
        <v>20</v>
      </c>
      <c r="CO71" s="71">
        <v>53.7</v>
      </c>
      <c r="CP71" s="71">
        <v>3</v>
      </c>
      <c r="CQ71" s="71">
        <v>387.15</v>
      </c>
      <c r="CR71" s="71">
        <v>29</v>
      </c>
      <c r="CS71" s="71">
        <v>89.5</v>
      </c>
      <c r="CT71" s="71">
        <v>5</v>
      </c>
      <c r="CU71" s="71">
        <v>585.2</v>
      </c>
      <c r="CV71" s="71">
        <v>44</v>
      </c>
      <c r="CW71" s="71">
        <v>0</v>
      </c>
      <c r="CX71" s="71">
        <v>0</v>
      </c>
      <c r="CY71" s="71">
        <v>0</v>
      </c>
      <c r="CZ71" s="71">
        <v>0</v>
      </c>
      <c r="DA71" s="71">
        <v>5.5</v>
      </c>
      <c r="DB71" s="71">
        <v>1</v>
      </c>
      <c r="DC71" s="71">
        <v>213.85</v>
      </c>
      <c r="DD71" s="71">
        <v>47</v>
      </c>
      <c r="DE71" s="71">
        <v>22</v>
      </c>
      <c r="DF71" s="71">
        <v>4</v>
      </c>
      <c r="DG71" s="71">
        <v>209.3</v>
      </c>
      <c r="DH71" s="71">
        <v>46</v>
      </c>
      <c r="DI71" s="71">
        <v>229.5</v>
      </c>
      <c r="DJ71" s="71">
        <v>60</v>
      </c>
      <c r="DK71" s="71">
        <v>314.27</v>
      </c>
      <c r="DL71" s="71">
        <v>88</v>
      </c>
      <c r="DM71" s="71">
        <v>209.3</v>
      </c>
      <c r="DN71" s="71">
        <v>7</v>
      </c>
      <c r="DO71" s="71">
        <v>933.27</v>
      </c>
      <c r="DP71" s="71">
        <v>36</v>
      </c>
      <c r="DQ71" s="71">
        <v>44</v>
      </c>
      <c r="DR71" s="71">
        <v>5</v>
      </c>
      <c r="DS71" s="71">
        <v>265.83</v>
      </c>
      <c r="DT71" s="71">
        <v>39</v>
      </c>
      <c r="DU71" s="71">
        <v>0</v>
      </c>
      <c r="DV71" s="71">
        <v>0</v>
      </c>
      <c r="DW71" s="71">
        <v>0</v>
      </c>
      <c r="DX71" s="71">
        <v>0</v>
      </c>
      <c r="DY71" s="71">
        <v>19.9</v>
      </c>
      <c r="DZ71" s="71">
        <v>1</v>
      </c>
      <c r="EA71" s="71">
        <v>445.76</v>
      </c>
      <c r="EB71" s="71">
        <v>28</v>
      </c>
      <c r="EC71" s="71">
        <v>93.5</v>
      </c>
      <c r="ED71" s="71">
        <v>11</v>
      </c>
      <c r="EE71" s="71">
        <v>203</v>
      </c>
      <c r="EF71" s="71">
        <v>29</v>
      </c>
    </row>
    <row r="72" ht="14.3" customHeight="1" spans="1:136">
      <c r="A72" s="70"/>
      <c r="B72" s="70" t="s">
        <v>247</v>
      </c>
      <c r="C72" s="71">
        <v>5117.58</v>
      </c>
      <c r="D72" s="71">
        <v>787</v>
      </c>
      <c r="E72" s="71">
        <v>43.7222222222222</v>
      </c>
      <c r="F72" s="72">
        <v>0.0501753267452981</v>
      </c>
      <c r="G72" s="71">
        <v>10086.56</v>
      </c>
      <c r="H72" s="71">
        <v>1460</v>
      </c>
      <c r="I72" s="71">
        <v>4.8</v>
      </c>
      <c r="J72" s="71">
        <v>1</v>
      </c>
      <c r="K72" s="71">
        <v>85.1</v>
      </c>
      <c r="L72" s="71">
        <v>23</v>
      </c>
      <c r="M72" s="71">
        <v>21.6</v>
      </c>
      <c r="N72" s="71">
        <v>5</v>
      </c>
      <c r="O72" s="71">
        <v>318.66</v>
      </c>
      <c r="P72" s="71">
        <v>88</v>
      </c>
      <c r="Q72" s="71">
        <v>217.8</v>
      </c>
      <c r="R72" s="71">
        <v>22</v>
      </c>
      <c r="S72" s="71">
        <v>343.2</v>
      </c>
      <c r="T72" s="71">
        <v>44</v>
      </c>
      <c r="U72" s="71">
        <v>19.8</v>
      </c>
      <c r="V72" s="71">
        <v>2</v>
      </c>
      <c r="W72" s="71">
        <v>475.2</v>
      </c>
      <c r="X72" s="71">
        <v>66</v>
      </c>
      <c r="Y72" s="71">
        <v>19.8</v>
      </c>
      <c r="Z72" s="71">
        <v>2</v>
      </c>
      <c r="AA72" s="71">
        <v>56.63</v>
      </c>
      <c r="AB72" s="71">
        <v>7</v>
      </c>
      <c r="AC72" s="71">
        <v>9.9</v>
      </c>
      <c r="AD72" s="71">
        <v>1</v>
      </c>
      <c r="AE72" s="71">
        <v>66.33</v>
      </c>
      <c r="AF72" s="71">
        <v>11</v>
      </c>
      <c r="AG72" s="71">
        <v>425.7</v>
      </c>
      <c r="AH72" s="71">
        <v>43</v>
      </c>
      <c r="AI72" s="71">
        <v>538.2</v>
      </c>
      <c r="AJ72" s="71">
        <v>69</v>
      </c>
      <c r="AK72" s="71">
        <v>0</v>
      </c>
      <c r="AL72" s="71">
        <v>0</v>
      </c>
      <c r="AM72" s="71">
        <v>480.33</v>
      </c>
      <c r="AN72" s="71">
        <v>79</v>
      </c>
      <c r="AO72" s="71">
        <v>523.5</v>
      </c>
      <c r="AP72" s="71">
        <v>134</v>
      </c>
      <c r="AQ72" s="71">
        <v>273.8</v>
      </c>
      <c r="AR72" s="71">
        <v>74</v>
      </c>
      <c r="AS72" s="71">
        <v>61.2</v>
      </c>
      <c r="AT72" s="71">
        <v>9</v>
      </c>
      <c r="AU72" s="71">
        <v>371.87</v>
      </c>
      <c r="AV72" s="71">
        <v>65</v>
      </c>
      <c r="AW72" s="71">
        <v>111.2</v>
      </c>
      <c r="AX72" s="71">
        <v>8</v>
      </c>
      <c r="AY72" s="71">
        <v>1372.83</v>
      </c>
      <c r="AZ72" s="71">
        <v>104</v>
      </c>
      <c r="BA72" s="71">
        <v>1141.8</v>
      </c>
      <c r="BB72" s="71">
        <v>360</v>
      </c>
      <c r="BC72" s="71">
        <v>1147</v>
      </c>
      <c r="BD72" s="71">
        <v>370</v>
      </c>
      <c r="BE72" s="71">
        <v>411.8</v>
      </c>
      <c r="BF72" s="71">
        <v>42</v>
      </c>
      <c r="BG72" s="71">
        <v>161.5</v>
      </c>
      <c r="BH72" s="71">
        <v>19</v>
      </c>
      <c r="BI72" s="71">
        <v>305.2</v>
      </c>
      <c r="BJ72" s="71">
        <v>31</v>
      </c>
      <c r="BK72" s="71">
        <v>229.5</v>
      </c>
      <c r="BL72" s="71">
        <v>27</v>
      </c>
      <c r="BM72" s="71">
        <v>90.3</v>
      </c>
      <c r="BN72" s="71">
        <v>7</v>
      </c>
      <c r="BO72" s="71">
        <v>343.28</v>
      </c>
      <c r="BP72" s="71">
        <v>31</v>
      </c>
      <c r="BQ72" s="71">
        <v>38</v>
      </c>
      <c r="BR72" s="71">
        <v>4</v>
      </c>
      <c r="BS72" s="71">
        <v>56.11</v>
      </c>
      <c r="BT72" s="71">
        <v>7</v>
      </c>
      <c r="BU72" s="71">
        <v>58.8</v>
      </c>
      <c r="BV72" s="71">
        <v>6</v>
      </c>
      <c r="BW72" s="71">
        <v>169.15</v>
      </c>
      <c r="BX72" s="71">
        <v>21</v>
      </c>
      <c r="BY72" s="71">
        <v>0</v>
      </c>
      <c r="BZ72" s="71">
        <v>0</v>
      </c>
      <c r="CA72" s="71">
        <v>0</v>
      </c>
      <c r="CB72" s="71">
        <v>0</v>
      </c>
      <c r="CC72" s="71">
        <v>39.2</v>
      </c>
      <c r="CD72" s="71">
        <v>4</v>
      </c>
      <c r="CE72" s="71">
        <v>63.2</v>
      </c>
      <c r="CF72" s="71">
        <v>8</v>
      </c>
      <c r="CG72" s="71">
        <v>60.83</v>
      </c>
      <c r="CH72" s="71">
        <v>11</v>
      </c>
      <c r="CI72" s="71">
        <v>59.9</v>
      </c>
      <c r="CJ72" s="71">
        <v>14</v>
      </c>
      <c r="CK72" s="71">
        <v>848.9</v>
      </c>
      <c r="CL72" s="71">
        <v>24</v>
      </c>
      <c r="CM72" s="71">
        <v>680.11</v>
      </c>
      <c r="CN72" s="71">
        <v>23</v>
      </c>
      <c r="CO72" s="71">
        <v>53.7</v>
      </c>
      <c r="CP72" s="71">
        <v>3</v>
      </c>
      <c r="CQ72" s="71">
        <v>175.5</v>
      </c>
      <c r="CR72" s="71">
        <v>13</v>
      </c>
      <c r="CS72" s="71">
        <v>71.6</v>
      </c>
      <c r="CT72" s="71">
        <v>4</v>
      </c>
      <c r="CU72" s="71">
        <v>319.89</v>
      </c>
      <c r="CV72" s="71">
        <v>24</v>
      </c>
      <c r="CW72" s="71">
        <v>0</v>
      </c>
      <c r="CX72" s="71">
        <v>0</v>
      </c>
      <c r="CY72" s="71">
        <v>0</v>
      </c>
      <c r="CZ72" s="71">
        <v>0</v>
      </c>
      <c r="DA72" s="71">
        <v>5.5</v>
      </c>
      <c r="DB72" s="71">
        <v>1</v>
      </c>
      <c r="DC72" s="71">
        <v>104.65</v>
      </c>
      <c r="DD72" s="71">
        <v>23</v>
      </c>
      <c r="DE72" s="71">
        <v>5.5</v>
      </c>
      <c r="DF72" s="71">
        <v>1</v>
      </c>
      <c r="DG72" s="71">
        <v>104.65</v>
      </c>
      <c r="DH72" s="71">
        <v>23</v>
      </c>
      <c r="DI72" s="71">
        <v>138</v>
      </c>
      <c r="DJ72" s="71">
        <v>36</v>
      </c>
      <c r="DK72" s="71">
        <v>477.3</v>
      </c>
      <c r="DL72" s="71">
        <v>129</v>
      </c>
      <c r="DM72" s="71">
        <v>29.9</v>
      </c>
      <c r="DN72" s="71">
        <v>1</v>
      </c>
      <c r="DO72" s="71">
        <v>776.24</v>
      </c>
      <c r="DP72" s="71">
        <v>30</v>
      </c>
      <c r="DQ72" s="71">
        <v>48</v>
      </c>
      <c r="DR72" s="71">
        <v>5</v>
      </c>
      <c r="DS72" s="71">
        <v>168.31</v>
      </c>
      <c r="DT72" s="71">
        <v>25</v>
      </c>
      <c r="DU72" s="71">
        <v>79.6</v>
      </c>
      <c r="DV72" s="71">
        <v>4</v>
      </c>
      <c r="DW72" s="71">
        <v>541.28</v>
      </c>
      <c r="DX72" s="71">
        <v>34</v>
      </c>
      <c r="DY72" s="71">
        <v>258.7</v>
      </c>
      <c r="DZ72" s="71">
        <v>13</v>
      </c>
      <c r="EA72" s="71">
        <v>111.44</v>
      </c>
      <c r="EB72" s="71">
        <v>7</v>
      </c>
      <c r="EC72" s="71">
        <v>16.95</v>
      </c>
      <c r="ED72" s="71">
        <v>3</v>
      </c>
      <c r="EE72" s="71">
        <v>15.4</v>
      </c>
      <c r="EF72" s="71">
        <v>2</v>
      </c>
    </row>
    <row r="73" ht="14.3" customHeight="1" spans="1:136">
      <c r="A73" s="70"/>
      <c r="B73" s="70" t="s">
        <v>248</v>
      </c>
      <c r="C73" s="71">
        <v>5108.08</v>
      </c>
      <c r="D73" s="71">
        <v>887</v>
      </c>
      <c r="E73" s="71">
        <v>49.2777777777778</v>
      </c>
      <c r="F73" s="72">
        <v>0.0565508447561364</v>
      </c>
      <c r="G73" s="71">
        <v>8851.89</v>
      </c>
      <c r="H73" s="71">
        <v>1522</v>
      </c>
      <c r="I73" s="71">
        <v>211.44</v>
      </c>
      <c r="J73" s="71">
        <v>57</v>
      </c>
      <c r="K73" s="71">
        <v>539.63</v>
      </c>
      <c r="L73" s="71">
        <v>151</v>
      </c>
      <c r="M73" s="71">
        <v>162</v>
      </c>
      <c r="N73" s="71">
        <v>42</v>
      </c>
      <c r="O73" s="71">
        <v>553.45</v>
      </c>
      <c r="P73" s="71">
        <v>155</v>
      </c>
      <c r="Q73" s="71">
        <v>207.9</v>
      </c>
      <c r="R73" s="71">
        <v>21</v>
      </c>
      <c r="S73" s="71">
        <v>156</v>
      </c>
      <c r="T73" s="71">
        <v>20</v>
      </c>
      <c r="U73" s="71">
        <v>68.31</v>
      </c>
      <c r="V73" s="71">
        <v>7</v>
      </c>
      <c r="W73" s="71">
        <v>468</v>
      </c>
      <c r="X73" s="71">
        <v>65</v>
      </c>
      <c r="Y73" s="71">
        <v>19.8</v>
      </c>
      <c r="Z73" s="71">
        <v>2</v>
      </c>
      <c r="AA73" s="71">
        <v>80</v>
      </c>
      <c r="AB73" s="71">
        <v>10</v>
      </c>
      <c r="AC73" s="71">
        <v>0</v>
      </c>
      <c r="AD73" s="71">
        <v>0</v>
      </c>
      <c r="AE73" s="71">
        <v>0</v>
      </c>
      <c r="AF73" s="71">
        <v>0</v>
      </c>
      <c r="AG73" s="71">
        <v>227.7</v>
      </c>
      <c r="AH73" s="71">
        <v>23</v>
      </c>
      <c r="AI73" s="71">
        <v>195</v>
      </c>
      <c r="AJ73" s="71">
        <v>25</v>
      </c>
      <c r="AK73" s="71">
        <v>113</v>
      </c>
      <c r="AL73" s="71">
        <v>16</v>
      </c>
      <c r="AM73" s="71">
        <v>160.2</v>
      </c>
      <c r="AN73" s="71">
        <v>24</v>
      </c>
      <c r="AO73" s="71">
        <v>1011.3</v>
      </c>
      <c r="AP73" s="71">
        <v>257</v>
      </c>
      <c r="AQ73" s="71">
        <v>777.57</v>
      </c>
      <c r="AR73" s="71">
        <v>222</v>
      </c>
      <c r="AS73" s="71">
        <v>402.3</v>
      </c>
      <c r="AT73" s="71">
        <v>59</v>
      </c>
      <c r="AU73" s="71">
        <v>825.2</v>
      </c>
      <c r="AV73" s="71">
        <v>143</v>
      </c>
      <c r="AW73" s="71">
        <v>125.08</v>
      </c>
      <c r="AX73" s="71">
        <v>9</v>
      </c>
      <c r="AY73" s="71">
        <v>647.32</v>
      </c>
      <c r="AZ73" s="71">
        <v>49</v>
      </c>
      <c r="BA73" s="71">
        <v>293.4</v>
      </c>
      <c r="BB73" s="71">
        <v>90</v>
      </c>
      <c r="BC73" s="71">
        <v>558</v>
      </c>
      <c r="BD73" s="71">
        <v>180</v>
      </c>
      <c r="BE73" s="71">
        <v>58.8</v>
      </c>
      <c r="BF73" s="71">
        <v>6</v>
      </c>
      <c r="BG73" s="71">
        <v>357</v>
      </c>
      <c r="BH73" s="71">
        <v>42</v>
      </c>
      <c r="BI73" s="71">
        <v>9.8</v>
      </c>
      <c r="BJ73" s="71">
        <v>1</v>
      </c>
      <c r="BK73" s="71">
        <v>255</v>
      </c>
      <c r="BL73" s="71">
        <v>30</v>
      </c>
      <c r="BM73" s="71">
        <v>477.3</v>
      </c>
      <c r="BN73" s="71">
        <v>37</v>
      </c>
      <c r="BO73" s="71">
        <v>231.38</v>
      </c>
      <c r="BP73" s="71">
        <v>23</v>
      </c>
      <c r="BQ73" s="71">
        <v>38</v>
      </c>
      <c r="BR73" s="71">
        <v>4</v>
      </c>
      <c r="BS73" s="71">
        <v>39.76</v>
      </c>
      <c r="BT73" s="71">
        <v>5</v>
      </c>
      <c r="BU73" s="71">
        <v>284.2</v>
      </c>
      <c r="BV73" s="71">
        <v>29</v>
      </c>
      <c r="BW73" s="71">
        <v>225.44</v>
      </c>
      <c r="BX73" s="71">
        <v>28</v>
      </c>
      <c r="BY73" s="71">
        <v>0</v>
      </c>
      <c r="BZ73" s="71">
        <v>0</v>
      </c>
      <c r="CA73" s="71">
        <v>0</v>
      </c>
      <c r="CB73" s="71">
        <v>0</v>
      </c>
      <c r="CC73" s="71">
        <v>19.6</v>
      </c>
      <c r="CD73" s="71">
        <v>2</v>
      </c>
      <c r="CE73" s="71">
        <v>62.88</v>
      </c>
      <c r="CF73" s="71">
        <v>8</v>
      </c>
      <c r="CG73" s="71">
        <v>114.78</v>
      </c>
      <c r="CH73" s="71">
        <v>23</v>
      </c>
      <c r="CI73" s="71">
        <v>37.8</v>
      </c>
      <c r="CJ73" s="71">
        <v>9</v>
      </c>
      <c r="CK73" s="71">
        <v>342.2</v>
      </c>
      <c r="CL73" s="71">
        <v>13</v>
      </c>
      <c r="CM73" s="71">
        <v>857.55</v>
      </c>
      <c r="CN73" s="71">
        <v>29</v>
      </c>
      <c r="CO73" s="71">
        <v>17.9</v>
      </c>
      <c r="CP73" s="71">
        <v>1</v>
      </c>
      <c r="CQ73" s="71">
        <v>135</v>
      </c>
      <c r="CR73" s="71">
        <v>10</v>
      </c>
      <c r="CS73" s="71">
        <v>72.82</v>
      </c>
      <c r="CT73" s="71">
        <v>8</v>
      </c>
      <c r="CU73" s="71">
        <v>360.8</v>
      </c>
      <c r="CV73" s="71">
        <v>27</v>
      </c>
      <c r="CW73" s="71">
        <v>0</v>
      </c>
      <c r="CX73" s="71">
        <v>0</v>
      </c>
      <c r="CY73" s="71">
        <v>0</v>
      </c>
      <c r="CZ73" s="71">
        <v>0</v>
      </c>
      <c r="DA73" s="71">
        <v>0</v>
      </c>
      <c r="DB73" s="71">
        <v>0</v>
      </c>
      <c r="DC73" s="71">
        <v>109.2</v>
      </c>
      <c r="DD73" s="71">
        <v>24</v>
      </c>
      <c r="DE73" s="71">
        <v>0</v>
      </c>
      <c r="DF73" s="71">
        <v>0</v>
      </c>
      <c r="DG73" s="71">
        <v>109.2</v>
      </c>
      <c r="DH73" s="71">
        <v>24</v>
      </c>
      <c r="DI73" s="71">
        <v>590.25</v>
      </c>
      <c r="DJ73" s="71">
        <v>155</v>
      </c>
      <c r="DK73" s="71">
        <v>547.74</v>
      </c>
      <c r="DL73" s="71">
        <v>156</v>
      </c>
      <c r="DM73" s="71">
        <v>29.9</v>
      </c>
      <c r="DN73" s="71">
        <v>1</v>
      </c>
      <c r="DO73" s="71">
        <v>177.9</v>
      </c>
      <c r="DP73" s="71">
        <v>7</v>
      </c>
      <c r="DQ73" s="71">
        <v>184.8</v>
      </c>
      <c r="DR73" s="71">
        <v>21</v>
      </c>
      <c r="DS73" s="71">
        <v>265.87</v>
      </c>
      <c r="DT73" s="71">
        <v>39</v>
      </c>
      <c r="DU73" s="71">
        <v>0</v>
      </c>
      <c r="DV73" s="71">
        <v>0</v>
      </c>
      <c r="DW73" s="71">
        <v>0</v>
      </c>
      <c r="DX73" s="71">
        <v>0</v>
      </c>
      <c r="DY73" s="71">
        <v>0</v>
      </c>
      <c r="DZ73" s="71">
        <v>0</v>
      </c>
      <c r="EA73" s="71">
        <v>0</v>
      </c>
      <c r="EB73" s="71">
        <v>0</v>
      </c>
      <c r="EC73" s="71">
        <v>25.5</v>
      </c>
      <c r="ED73" s="71">
        <v>3</v>
      </c>
      <c r="EE73" s="71">
        <v>119</v>
      </c>
      <c r="EF73" s="71">
        <v>17</v>
      </c>
    </row>
    <row r="74" ht="14.3" customHeight="1" spans="1:136">
      <c r="A74" s="70"/>
      <c r="B74" s="70" t="s">
        <v>249</v>
      </c>
      <c r="C74" s="71">
        <v>4870</v>
      </c>
      <c r="D74" s="71">
        <v>646</v>
      </c>
      <c r="E74" s="71">
        <v>35.8888888888889</v>
      </c>
      <c r="F74" s="72">
        <v>0.0411858463500159</v>
      </c>
      <c r="G74" s="71">
        <v>5210.38</v>
      </c>
      <c r="H74" s="71">
        <v>678</v>
      </c>
      <c r="I74" s="71">
        <v>98.4</v>
      </c>
      <c r="J74" s="71">
        <v>24</v>
      </c>
      <c r="K74" s="71">
        <v>72.19</v>
      </c>
      <c r="L74" s="71">
        <v>20</v>
      </c>
      <c r="M74" s="71">
        <v>148.8</v>
      </c>
      <c r="N74" s="71">
        <v>36</v>
      </c>
      <c r="O74" s="71">
        <v>39.16</v>
      </c>
      <c r="P74" s="71">
        <v>11</v>
      </c>
      <c r="Q74" s="71">
        <v>29.7</v>
      </c>
      <c r="R74" s="71">
        <v>3</v>
      </c>
      <c r="S74" s="71">
        <v>46.8</v>
      </c>
      <c r="T74" s="71">
        <v>6</v>
      </c>
      <c r="U74" s="71">
        <v>227.7</v>
      </c>
      <c r="V74" s="71">
        <v>23</v>
      </c>
      <c r="W74" s="71">
        <v>352.8</v>
      </c>
      <c r="X74" s="71">
        <v>49</v>
      </c>
      <c r="Y74" s="71">
        <v>0</v>
      </c>
      <c r="Z74" s="71">
        <v>0</v>
      </c>
      <c r="AA74" s="71">
        <v>0</v>
      </c>
      <c r="AB74" s="71">
        <v>0</v>
      </c>
      <c r="AC74" s="71">
        <v>54.6</v>
      </c>
      <c r="AD74" s="71">
        <v>7</v>
      </c>
      <c r="AE74" s="71">
        <v>37.26</v>
      </c>
      <c r="AF74" s="71">
        <v>6</v>
      </c>
      <c r="AG74" s="71">
        <v>89.1</v>
      </c>
      <c r="AH74" s="71">
        <v>9</v>
      </c>
      <c r="AI74" s="71">
        <v>0</v>
      </c>
      <c r="AJ74" s="71">
        <v>0</v>
      </c>
      <c r="AK74" s="71">
        <v>187.3</v>
      </c>
      <c r="AL74" s="71">
        <v>26</v>
      </c>
      <c r="AM74" s="71">
        <v>93.45</v>
      </c>
      <c r="AN74" s="71">
        <v>14</v>
      </c>
      <c r="AO74" s="71">
        <v>576</v>
      </c>
      <c r="AP74" s="71">
        <v>146</v>
      </c>
      <c r="AQ74" s="71">
        <v>469.37</v>
      </c>
      <c r="AR74" s="71">
        <v>134</v>
      </c>
      <c r="AS74" s="71">
        <v>104.2</v>
      </c>
      <c r="AT74" s="71">
        <v>15</v>
      </c>
      <c r="AU74" s="71">
        <v>42.7</v>
      </c>
      <c r="AV74" s="71">
        <v>7</v>
      </c>
      <c r="AW74" s="71">
        <v>722.8</v>
      </c>
      <c r="AX74" s="71">
        <v>52</v>
      </c>
      <c r="AY74" s="71">
        <v>501.6</v>
      </c>
      <c r="AZ74" s="71">
        <v>38</v>
      </c>
      <c r="BA74" s="71">
        <v>37.9</v>
      </c>
      <c r="BB74" s="71">
        <v>10</v>
      </c>
      <c r="BC74" s="71">
        <v>96.1</v>
      </c>
      <c r="BD74" s="71">
        <v>31</v>
      </c>
      <c r="BE74" s="71">
        <v>78.4</v>
      </c>
      <c r="BF74" s="71">
        <v>8</v>
      </c>
      <c r="BG74" s="71">
        <v>34</v>
      </c>
      <c r="BH74" s="71">
        <v>4</v>
      </c>
      <c r="BI74" s="71">
        <v>42.1</v>
      </c>
      <c r="BJ74" s="71">
        <v>4</v>
      </c>
      <c r="BK74" s="71">
        <v>68</v>
      </c>
      <c r="BL74" s="71">
        <v>8</v>
      </c>
      <c r="BM74" s="71">
        <v>272.9</v>
      </c>
      <c r="BN74" s="71">
        <v>21</v>
      </c>
      <c r="BO74" s="71">
        <v>376.61</v>
      </c>
      <c r="BP74" s="71">
        <v>36</v>
      </c>
      <c r="BQ74" s="71">
        <v>47.5</v>
      </c>
      <c r="BR74" s="71">
        <v>5</v>
      </c>
      <c r="BS74" s="71">
        <v>39.58</v>
      </c>
      <c r="BT74" s="71">
        <v>5</v>
      </c>
      <c r="BU74" s="71">
        <v>29.4</v>
      </c>
      <c r="BV74" s="71">
        <v>3</v>
      </c>
      <c r="BW74" s="71">
        <v>251.08</v>
      </c>
      <c r="BX74" s="71">
        <v>31</v>
      </c>
      <c r="BY74" s="71">
        <v>418.6</v>
      </c>
      <c r="BZ74" s="71">
        <v>60</v>
      </c>
      <c r="CA74" s="71">
        <v>87.12</v>
      </c>
      <c r="CB74" s="71">
        <v>22</v>
      </c>
      <c r="CC74" s="71">
        <v>19.6</v>
      </c>
      <c r="CD74" s="71">
        <v>2</v>
      </c>
      <c r="CE74" s="71">
        <v>39.5</v>
      </c>
      <c r="CF74" s="71">
        <v>5</v>
      </c>
      <c r="CG74" s="71">
        <v>150</v>
      </c>
      <c r="CH74" s="71">
        <v>30</v>
      </c>
      <c r="CI74" s="71">
        <v>12.6</v>
      </c>
      <c r="CJ74" s="71">
        <v>3</v>
      </c>
      <c r="CK74" s="71">
        <v>0</v>
      </c>
      <c r="CL74" s="71">
        <v>0</v>
      </c>
      <c r="CM74" s="71">
        <v>177.42</v>
      </c>
      <c r="CN74" s="71">
        <v>6</v>
      </c>
      <c r="CO74" s="71">
        <v>53.7</v>
      </c>
      <c r="CP74" s="71">
        <v>3</v>
      </c>
      <c r="CQ74" s="71">
        <v>378</v>
      </c>
      <c r="CR74" s="71">
        <v>28</v>
      </c>
      <c r="CS74" s="71">
        <v>0</v>
      </c>
      <c r="CT74" s="71">
        <v>0</v>
      </c>
      <c r="CU74" s="71">
        <v>0</v>
      </c>
      <c r="CV74" s="71">
        <v>0</v>
      </c>
      <c r="CW74" s="71">
        <v>0</v>
      </c>
      <c r="CX74" s="71">
        <v>0</v>
      </c>
      <c r="CY74" s="71">
        <v>0</v>
      </c>
      <c r="CZ74" s="71">
        <v>0</v>
      </c>
      <c r="DA74" s="71">
        <v>5.5</v>
      </c>
      <c r="DB74" s="71">
        <v>1</v>
      </c>
      <c r="DC74" s="71">
        <v>109.2</v>
      </c>
      <c r="DD74" s="71">
        <v>24</v>
      </c>
      <c r="DE74" s="71">
        <v>0</v>
      </c>
      <c r="DF74" s="71">
        <v>0</v>
      </c>
      <c r="DG74" s="71">
        <v>81.9</v>
      </c>
      <c r="DH74" s="71">
        <v>18</v>
      </c>
      <c r="DI74" s="71">
        <v>375</v>
      </c>
      <c r="DJ74" s="71">
        <v>97</v>
      </c>
      <c r="DK74" s="71">
        <v>154.26</v>
      </c>
      <c r="DL74" s="71">
        <v>44</v>
      </c>
      <c r="DM74" s="71">
        <v>59.8</v>
      </c>
      <c r="DN74" s="71">
        <v>2</v>
      </c>
      <c r="DO74" s="71">
        <v>76.47</v>
      </c>
      <c r="DP74" s="71">
        <v>3</v>
      </c>
      <c r="DQ74" s="71">
        <v>96.8</v>
      </c>
      <c r="DR74" s="71">
        <v>11</v>
      </c>
      <c r="DS74" s="71">
        <v>252.53</v>
      </c>
      <c r="DT74" s="71">
        <v>37</v>
      </c>
      <c r="DU74" s="71">
        <v>185</v>
      </c>
      <c r="DV74" s="71">
        <v>9</v>
      </c>
      <c r="DW74" s="71">
        <v>1034.8</v>
      </c>
      <c r="DX74" s="71">
        <v>65</v>
      </c>
      <c r="DY74" s="71">
        <v>742.2</v>
      </c>
      <c r="DZ74" s="71">
        <v>37</v>
      </c>
      <c r="EA74" s="71">
        <v>222.88</v>
      </c>
      <c r="EB74" s="71">
        <v>14</v>
      </c>
      <c r="EC74" s="71">
        <v>17</v>
      </c>
      <c r="ED74" s="71">
        <v>2</v>
      </c>
      <c r="EE74" s="71">
        <v>63</v>
      </c>
      <c r="EF74" s="71">
        <v>9</v>
      </c>
    </row>
    <row r="75" ht="14.3" customHeight="1" spans="1:136">
      <c r="A75" s="70"/>
      <c r="B75" s="70" t="s">
        <v>250</v>
      </c>
      <c r="C75" s="71">
        <v>4740.13</v>
      </c>
      <c r="D75" s="71">
        <v>704</v>
      </c>
      <c r="E75" s="71">
        <v>39.1111111111111</v>
      </c>
      <c r="F75" s="72">
        <v>0.0448836467963022</v>
      </c>
      <c r="G75" s="71">
        <v>6152.3</v>
      </c>
      <c r="H75" s="71">
        <v>934</v>
      </c>
      <c r="I75" s="71">
        <v>98.4</v>
      </c>
      <c r="J75" s="71">
        <v>27</v>
      </c>
      <c r="K75" s="71">
        <v>162.31</v>
      </c>
      <c r="L75" s="71">
        <v>45</v>
      </c>
      <c r="M75" s="71">
        <v>100.8</v>
      </c>
      <c r="N75" s="71">
        <v>26</v>
      </c>
      <c r="O75" s="71">
        <v>128.65</v>
      </c>
      <c r="P75" s="71">
        <v>36</v>
      </c>
      <c r="Q75" s="71">
        <v>237.6</v>
      </c>
      <c r="R75" s="71">
        <v>24</v>
      </c>
      <c r="S75" s="71">
        <v>39</v>
      </c>
      <c r="T75" s="71">
        <v>5</v>
      </c>
      <c r="U75" s="71">
        <v>116.82</v>
      </c>
      <c r="V75" s="71">
        <v>12</v>
      </c>
      <c r="W75" s="71">
        <v>439.2</v>
      </c>
      <c r="X75" s="71">
        <v>61</v>
      </c>
      <c r="Y75" s="71">
        <v>99</v>
      </c>
      <c r="Z75" s="71">
        <v>10</v>
      </c>
      <c r="AA75" s="71">
        <v>8</v>
      </c>
      <c r="AB75" s="71">
        <v>1</v>
      </c>
      <c r="AC75" s="71">
        <v>0</v>
      </c>
      <c r="AD75" s="71">
        <v>0</v>
      </c>
      <c r="AE75" s="71">
        <v>0</v>
      </c>
      <c r="AF75" s="71">
        <v>0</v>
      </c>
      <c r="AG75" s="71">
        <v>69.3</v>
      </c>
      <c r="AH75" s="71">
        <v>7</v>
      </c>
      <c r="AI75" s="71">
        <v>15.6</v>
      </c>
      <c r="AJ75" s="71">
        <v>2</v>
      </c>
      <c r="AK75" s="71">
        <v>17.8</v>
      </c>
      <c r="AL75" s="71">
        <v>2</v>
      </c>
      <c r="AM75" s="71">
        <v>473.65</v>
      </c>
      <c r="AN75" s="71">
        <v>78</v>
      </c>
      <c r="AO75" s="71">
        <v>529.65</v>
      </c>
      <c r="AP75" s="71">
        <v>137</v>
      </c>
      <c r="AQ75" s="71">
        <v>469.74</v>
      </c>
      <c r="AR75" s="71">
        <v>134</v>
      </c>
      <c r="AS75" s="71">
        <v>254.9</v>
      </c>
      <c r="AT75" s="71">
        <v>37</v>
      </c>
      <c r="AU75" s="71">
        <v>408.85</v>
      </c>
      <c r="AV75" s="71">
        <v>70</v>
      </c>
      <c r="AW75" s="71">
        <v>98.3</v>
      </c>
      <c r="AX75" s="71">
        <v>7</v>
      </c>
      <c r="AY75" s="71">
        <v>92.4</v>
      </c>
      <c r="AZ75" s="71">
        <v>7</v>
      </c>
      <c r="BA75" s="71">
        <v>0</v>
      </c>
      <c r="BB75" s="71">
        <v>0</v>
      </c>
      <c r="BC75" s="71">
        <v>0</v>
      </c>
      <c r="BD75" s="71">
        <v>0</v>
      </c>
      <c r="BE75" s="71">
        <v>422.5</v>
      </c>
      <c r="BF75" s="71">
        <v>43</v>
      </c>
      <c r="BG75" s="71">
        <v>280.5</v>
      </c>
      <c r="BH75" s="71">
        <v>33</v>
      </c>
      <c r="BI75" s="71">
        <v>68.6</v>
      </c>
      <c r="BJ75" s="71">
        <v>7</v>
      </c>
      <c r="BK75" s="71">
        <v>93.5</v>
      </c>
      <c r="BL75" s="71">
        <v>11</v>
      </c>
      <c r="BM75" s="71">
        <v>365.2</v>
      </c>
      <c r="BN75" s="71">
        <v>28</v>
      </c>
      <c r="BO75" s="71">
        <v>522.58</v>
      </c>
      <c r="BP75" s="71">
        <v>50</v>
      </c>
      <c r="BQ75" s="71">
        <v>65.55</v>
      </c>
      <c r="BR75" s="71">
        <v>7</v>
      </c>
      <c r="BS75" s="71">
        <v>80.3</v>
      </c>
      <c r="BT75" s="71">
        <v>10</v>
      </c>
      <c r="BU75" s="71">
        <v>167.3</v>
      </c>
      <c r="BV75" s="71">
        <v>17</v>
      </c>
      <c r="BW75" s="71">
        <v>192.56</v>
      </c>
      <c r="BX75" s="71">
        <v>24</v>
      </c>
      <c r="BY75" s="71">
        <v>482.1</v>
      </c>
      <c r="BZ75" s="71">
        <v>95</v>
      </c>
      <c r="CA75" s="71">
        <v>0</v>
      </c>
      <c r="CB75" s="71">
        <v>0</v>
      </c>
      <c r="CC75" s="71">
        <v>68.6</v>
      </c>
      <c r="CD75" s="71">
        <v>7</v>
      </c>
      <c r="CE75" s="71">
        <v>62.88</v>
      </c>
      <c r="CF75" s="71">
        <v>8</v>
      </c>
      <c r="CG75" s="71">
        <v>388.44</v>
      </c>
      <c r="CH75" s="71">
        <v>79</v>
      </c>
      <c r="CI75" s="71">
        <v>46.2</v>
      </c>
      <c r="CJ75" s="71">
        <v>11</v>
      </c>
      <c r="CK75" s="71">
        <v>25.47</v>
      </c>
      <c r="CL75" s="71">
        <v>2</v>
      </c>
      <c r="CM75" s="71">
        <v>88.82</v>
      </c>
      <c r="CN75" s="71">
        <v>3</v>
      </c>
      <c r="CO75" s="71">
        <v>0</v>
      </c>
      <c r="CP75" s="71">
        <v>0</v>
      </c>
      <c r="CQ75" s="71">
        <v>0</v>
      </c>
      <c r="CR75" s="71">
        <v>0</v>
      </c>
      <c r="CS75" s="71">
        <v>503.2</v>
      </c>
      <c r="CT75" s="71">
        <v>28</v>
      </c>
      <c r="CU75" s="71">
        <v>907.8</v>
      </c>
      <c r="CV75" s="71">
        <v>68</v>
      </c>
      <c r="CW75" s="71">
        <v>0</v>
      </c>
      <c r="CX75" s="71">
        <v>0</v>
      </c>
      <c r="CY75" s="71">
        <v>0</v>
      </c>
      <c r="CZ75" s="71">
        <v>0</v>
      </c>
      <c r="DA75" s="71">
        <v>0</v>
      </c>
      <c r="DB75" s="71">
        <v>0</v>
      </c>
      <c r="DC75" s="71">
        <v>218.4</v>
      </c>
      <c r="DD75" s="71">
        <v>48</v>
      </c>
      <c r="DE75" s="71">
        <v>0</v>
      </c>
      <c r="DF75" s="71">
        <v>0</v>
      </c>
      <c r="DG75" s="71">
        <v>218.4</v>
      </c>
      <c r="DH75" s="71">
        <v>48</v>
      </c>
      <c r="DI75" s="71">
        <v>279</v>
      </c>
      <c r="DJ75" s="71">
        <v>73</v>
      </c>
      <c r="DK75" s="71">
        <v>203.94</v>
      </c>
      <c r="DL75" s="71">
        <v>57</v>
      </c>
      <c r="DM75" s="71">
        <v>0</v>
      </c>
      <c r="DN75" s="71">
        <v>0</v>
      </c>
      <c r="DO75" s="71">
        <v>0</v>
      </c>
      <c r="DP75" s="71">
        <v>0</v>
      </c>
      <c r="DQ75" s="71">
        <v>26.4</v>
      </c>
      <c r="DR75" s="71">
        <v>3</v>
      </c>
      <c r="DS75" s="71">
        <v>401.3</v>
      </c>
      <c r="DT75" s="71">
        <v>59</v>
      </c>
      <c r="DU75" s="71">
        <v>0</v>
      </c>
      <c r="DV75" s="71">
        <v>0</v>
      </c>
      <c r="DW75" s="71">
        <v>0</v>
      </c>
      <c r="DX75" s="71">
        <v>0</v>
      </c>
      <c r="DY75" s="71">
        <v>59.7</v>
      </c>
      <c r="DZ75" s="71">
        <v>3</v>
      </c>
      <c r="EA75" s="71">
        <v>254.72</v>
      </c>
      <c r="EB75" s="71">
        <v>16</v>
      </c>
      <c r="EC75" s="71">
        <v>195.5</v>
      </c>
      <c r="ED75" s="71">
        <v>23</v>
      </c>
      <c r="EE75" s="71">
        <v>343</v>
      </c>
      <c r="EF75" s="71">
        <v>49</v>
      </c>
    </row>
    <row r="76" ht="14.3" customHeight="1" spans="1:136">
      <c r="A76" s="70"/>
      <c r="B76" s="70" t="s">
        <v>251</v>
      </c>
      <c r="C76" s="71">
        <v>4093.79</v>
      </c>
      <c r="D76" s="71">
        <v>597</v>
      </c>
      <c r="E76" s="71">
        <v>33.1666666666667</v>
      </c>
      <c r="F76" s="72">
        <v>0.0380618425247051</v>
      </c>
      <c r="G76" s="71">
        <v>8892.78</v>
      </c>
      <c r="H76" s="71">
        <v>1279</v>
      </c>
      <c r="I76" s="71">
        <v>43.2</v>
      </c>
      <c r="J76" s="71">
        <v>11</v>
      </c>
      <c r="K76" s="71">
        <v>299.48</v>
      </c>
      <c r="L76" s="71">
        <v>82</v>
      </c>
      <c r="M76" s="71">
        <v>110.4</v>
      </c>
      <c r="N76" s="71">
        <v>29</v>
      </c>
      <c r="O76" s="71">
        <v>198.17</v>
      </c>
      <c r="P76" s="71">
        <v>54</v>
      </c>
      <c r="Q76" s="71">
        <v>108.9</v>
      </c>
      <c r="R76" s="71">
        <v>11</v>
      </c>
      <c r="S76" s="71">
        <v>210.6</v>
      </c>
      <c r="T76" s="71">
        <v>27</v>
      </c>
      <c r="U76" s="71">
        <v>95.04</v>
      </c>
      <c r="V76" s="71">
        <v>10</v>
      </c>
      <c r="W76" s="71">
        <v>424.8</v>
      </c>
      <c r="X76" s="71">
        <v>59</v>
      </c>
      <c r="Y76" s="71">
        <v>19.8</v>
      </c>
      <c r="Z76" s="71">
        <v>2</v>
      </c>
      <c r="AA76" s="71">
        <v>80</v>
      </c>
      <c r="AB76" s="71">
        <v>10</v>
      </c>
      <c r="AC76" s="71">
        <v>9.9</v>
      </c>
      <c r="AD76" s="71">
        <v>1</v>
      </c>
      <c r="AE76" s="71">
        <v>0</v>
      </c>
      <c r="AF76" s="71">
        <v>0</v>
      </c>
      <c r="AG76" s="71">
        <v>227.7</v>
      </c>
      <c r="AH76" s="71">
        <v>23</v>
      </c>
      <c r="AI76" s="71">
        <v>85.8</v>
      </c>
      <c r="AJ76" s="71">
        <v>11</v>
      </c>
      <c r="AK76" s="71">
        <v>25.81</v>
      </c>
      <c r="AL76" s="71">
        <v>3</v>
      </c>
      <c r="AM76" s="71">
        <v>335.83</v>
      </c>
      <c r="AN76" s="71">
        <v>57</v>
      </c>
      <c r="AO76" s="71">
        <v>228.75</v>
      </c>
      <c r="AP76" s="71">
        <v>59</v>
      </c>
      <c r="AQ76" s="71">
        <v>564.72</v>
      </c>
      <c r="AR76" s="71">
        <v>161</v>
      </c>
      <c r="AS76" s="71">
        <v>74.8</v>
      </c>
      <c r="AT76" s="71">
        <v>11</v>
      </c>
      <c r="AU76" s="71">
        <v>163.91</v>
      </c>
      <c r="AV76" s="71">
        <v>28</v>
      </c>
      <c r="AW76" s="71">
        <v>278</v>
      </c>
      <c r="AX76" s="71">
        <v>20</v>
      </c>
      <c r="AY76" s="71">
        <v>1702.8</v>
      </c>
      <c r="AZ76" s="71">
        <v>129</v>
      </c>
      <c r="BA76" s="71">
        <v>451.1</v>
      </c>
      <c r="BB76" s="71">
        <v>140</v>
      </c>
      <c r="BC76" s="71">
        <v>806</v>
      </c>
      <c r="BD76" s="71">
        <v>260</v>
      </c>
      <c r="BE76" s="71">
        <v>432.6</v>
      </c>
      <c r="BF76" s="71">
        <v>44</v>
      </c>
      <c r="BG76" s="71">
        <v>144.5</v>
      </c>
      <c r="BH76" s="71">
        <v>17</v>
      </c>
      <c r="BI76" s="71">
        <v>231.6</v>
      </c>
      <c r="BJ76" s="71">
        <v>24</v>
      </c>
      <c r="BK76" s="71">
        <v>59.5</v>
      </c>
      <c r="BL76" s="71">
        <v>7</v>
      </c>
      <c r="BM76" s="71">
        <v>376.1</v>
      </c>
      <c r="BN76" s="71">
        <v>29</v>
      </c>
      <c r="BO76" s="71">
        <v>493.99</v>
      </c>
      <c r="BP76" s="71">
        <v>47</v>
      </c>
      <c r="BQ76" s="71">
        <v>66.5</v>
      </c>
      <c r="BR76" s="71">
        <v>7</v>
      </c>
      <c r="BS76" s="71">
        <v>56.38</v>
      </c>
      <c r="BT76" s="71">
        <v>7</v>
      </c>
      <c r="BU76" s="71">
        <v>176.4</v>
      </c>
      <c r="BV76" s="71">
        <v>18</v>
      </c>
      <c r="BW76" s="71">
        <v>193.27</v>
      </c>
      <c r="BX76" s="71">
        <v>24</v>
      </c>
      <c r="BY76" s="71">
        <v>0</v>
      </c>
      <c r="BZ76" s="71">
        <v>0</v>
      </c>
      <c r="CA76" s="71">
        <v>0</v>
      </c>
      <c r="CB76" s="71">
        <v>0</v>
      </c>
      <c r="CC76" s="71">
        <v>117.6</v>
      </c>
      <c r="CD76" s="71">
        <v>12</v>
      </c>
      <c r="CE76" s="71">
        <v>149.92</v>
      </c>
      <c r="CF76" s="71">
        <v>19</v>
      </c>
      <c r="CG76" s="71">
        <v>115.3</v>
      </c>
      <c r="CH76" s="71">
        <v>19</v>
      </c>
      <c r="CI76" s="71">
        <v>37.8</v>
      </c>
      <c r="CJ76" s="71">
        <v>9</v>
      </c>
      <c r="CK76" s="71">
        <v>39.9</v>
      </c>
      <c r="CL76" s="71">
        <v>1</v>
      </c>
      <c r="CM76" s="71">
        <v>384.42</v>
      </c>
      <c r="CN76" s="71">
        <v>13</v>
      </c>
      <c r="CO76" s="71">
        <v>17.9</v>
      </c>
      <c r="CP76" s="71">
        <v>1</v>
      </c>
      <c r="CQ76" s="71">
        <v>305.9</v>
      </c>
      <c r="CR76" s="71">
        <v>23</v>
      </c>
      <c r="CS76" s="71">
        <v>35.8</v>
      </c>
      <c r="CT76" s="71">
        <v>2</v>
      </c>
      <c r="CU76" s="71">
        <v>373.37</v>
      </c>
      <c r="CV76" s="71">
        <v>28</v>
      </c>
      <c r="CW76" s="71">
        <v>0</v>
      </c>
      <c r="CX76" s="71">
        <v>0</v>
      </c>
      <c r="CY76" s="71">
        <v>0</v>
      </c>
      <c r="CZ76" s="71">
        <v>0</v>
      </c>
      <c r="DA76" s="71">
        <v>110</v>
      </c>
      <c r="DB76" s="71">
        <v>20</v>
      </c>
      <c r="DC76" s="71">
        <v>277.55</v>
      </c>
      <c r="DD76" s="71">
        <v>61</v>
      </c>
      <c r="DE76" s="71">
        <v>44</v>
      </c>
      <c r="DF76" s="71">
        <v>8</v>
      </c>
      <c r="DG76" s="71">
        <v>113.75</v>
      </c>
      <c r="DH76" s="71">
        <v>25</v>
      </c>
      <c r="DI76" s="71">
        <v>252.75</v>
      </c>
      <c r="DJ76" s="71">
        <v>65</v>
      </c>
      <c r="DK76" s="71">
        <v>81.75</v>
      </c>
      <c r="DL76" s="71">
        <v>23</v>
      </c>
      <c r="DM76" s="71">
        <v>179.4</v>
      </c>
      <c r="DN76" s="71">
        <v>6</v>
      </c>
      <c r="DO76" s="71">
        <v>361.88</v>
      </c>
      <c r="DP76" s="71">
        <v>14</v>
      </c>
      <c r="DQ76" s="71">
        <v>88</v>
      </c>
      <c r="DR76" s="71">
        <v>10</v>
      </c>
      <c r="DS76" s="71">
        <v>102.29</v>
      </c>
      <c r="DT76" s="71">
        <v>15</v>
      </c>
      <c r="DU76" s="71">
        <v>19.9</v>
      </c>
      <c r="DV76" s="71">
        <v>1</v>
      </c>
      <c r="DW76" s="71">
        <v>493.52</v>
      </c>
      <c r="DX76" s="71">
        <v>31</v>
      </c>
      <c r="DY76" s="71">
        <v>59.7</v>
      </c>
      <c r="DZ76" s="71">
        <v>3</v>
      </c>
      <c r="EA76" s="71">
        <v>222.88</v>
      </c>
      <c r="EB76" s="71">
        <v>14</v>
      </c>
      <c r="EC76" s="71">
        <v>56.94</v>
      </c>
      <c r="ED76" s="71">
        <v>7</v>
      </c>
      <c r="EE76" s="71">
        <v>168</v>
      </c>
      <c r="EF76" s="71">
        <v>24</v>
      </c>
    </row>
    <row r="77" ht="14.3" customHeight="1" spans="1:136">
      <c r="A77" s="70"/>
      <c r="B77" s="96" t="s">
        <v>252</v>
      </c>
      <c r="C77" s="97">
        <v>3965.3</v>
      </c>
      <c r="D77" s="71">
        <v>431</v>
      </c>
      <c r="E77" s="71">
        <v>23.9444444444444</v>
      </c>
      <c r="F77" s="72">
        <v>0.0274784826267134</v>
      </c>
      <c r="G77" s="71">
        <v>8295.73</v>
      </c>
      <c r="H77" s="71">
        <v>1110</v>
      </c>
      <c r="I77" s="71">
        <v>9.6</v>
      </c>
      <c r="J77" s="71">
        <v>2</v>
      </c>
      <c r="K77" s="71">
        <v>166.5</v>
      </c>
      <c r="L77" s="71">
        <v>45</v>
      </c>
      <c r="M77" s="71">
        <v>19.2</v>
      </c>
      <c r="N77" s="71">
        <v>4</v>
      </c>
      <c r="O77" s="71">
        <v>192.4</v>
      </c>
      <c r="P77" s="71">
        <v>52</v>
      </c>
      <c r="Q77" s="71">
        <v>128.7</v>
      </c>
      <c r="R77" s="71">
        <v>13</v>
      </c>
      <c r="S77" s="71">
        <v>117</v>
      </c>
      <c r="T77" s="71">
        <v>15</v>
      </c>
      <c r="U77" s="71">
        <v>38.61</v>
      </c>
      <c r="V77" s="71">
        <v>4</v>
      </c>
      <c r="W77" s="71">
        <v>316.8</v>
      </c>
      <c r="X77" s="71">
        <v>44</v>
      </c>
      <c r="Y77" s="71">
        <v>9.9</v>
      </c>
      <c r="Z77" s="71">
        <v>1</v>
      </c>
      <c r="AA77" s="71">
        <v>64.72</v>
      </c>
      <c r="AB77" s="71">
        <v>8</v>
      </c>
      <c r="AC77" s="71">
        <v>0</v>
      </c>
      <c r="AD77" s="71">
        <v>0</v>
      </c>
      <c r="AE77" s="71">
        <v>0</v>
      </c>
      <c r="AF77" s="71">
        <v>0</v>
      </c>
      <c r="AG77" s="71">
        <v>188.1</v>
      </c>
      <c r="AH77" s="71">
        <v>19</v>
      </c>
      <c r="AI77" s="71">
        <v>62.4</v>
      </c>
      <c r="AJ77" s="71">
        <v>8</v>
      </c>
      <c r="AK77" s="71">
        <v>0</v>
      </c>
      <c r="AL77" s="71">
        <v>0</v>
      </c>
      <c r="AM77" s="71">
        <v>0</v>
      </c>
      <c r="AN77" s="71">
        <v>0</v>
      </c>
      <c r="AO77" s="71">
        <v>268.05</v>
      </c>
      <c r="AP77" s="71">
        <v>64</v>
      </c>
      <c r="AQ77" s="71">
        <v>56.01</v>
      </c>
      <c r="AR77" s="71">
        <v>16</v>
      </c>
      <c r="AS77" s="71">
        <v>184.7</v>
      </c>
      <c r="AT77" s="71">
        <v>27</v>
      </c>
      <c r="AU77" s="71">
        <v>662.35</v>
      </c>
      <c r="AV77" s="71">
        <v>115</v>
      </c>
      <c r="AW77" s="71">
        <v>307.8</v>
      </c>
      <c r="AX77" s="71">
        <v>22</v>
      </c>
      <c r="AY77" s="71">
        <v>620.4</v>
      </c>
      <c r="AZ77" s="71">
        <v>47</v>
      </c>
      <c r="BA77" s="71">
        <v>179.7</v>
      </c>
      <c r="BB77" s="71">
        <v>60</v>
      </c>
      <c r="BC77" s="71">
        <v>1116</v>
      </c>
      <c r="BD77" s="71">
        <v>360</v>
      </c>
      <c r="BE77" s="71">
        <v>709.3</v>
      </c>
      <c r="BF77" s="71">
        <v>72</v>
      </c>
      <c r="BG77" s="71">
        <v>255</v>
      </c>
      <c r="BH77" s="71">
        <v>30</v>
      </c>
      <c r="BI77" s="71">
        <v>317</v>
      </c>
      <c r="BJ77" s="71">
        <v>32</v>
      </c>
      <c r="BK77" s="71">
        <v>569.5</v>
      </c>
      <c r="BL77" s="71">
        <v>67</v>
      </c>
      <c r="BM77" s="71">
        <v>116.1</v>
      </c>
      <c r="BN77" s="71">
        <v>9</v>
      </c>
      <c r="BO77" s="71">
        <v>428.79</v>
      </c>
      <c r="BP77" s="71">
        <v>42</v>
      </c>
      <c r="BQ77" s="71">
        <v>19</v>
      </c>
      <c r="BR77" s="71">
        <v>2</v>
      </c>
      <c r="BS77" s="71">
        <v>39.5</v>
      </c>
      <c r="BT77" s="71">
        <v>5</v>
      </c>
      <c r="BU77" s="71">
        <v>0</v>
      </c>
      <c r="BV77" s="71">
        <v>0</v>
      </c>
      <c r="BW77" s="71">
        <v>0</v>
      </c>
      <c r="BX77" s="71">
        <v>0</v>
      </c>
      <c r="BY77" s="71">
        <v>0</v>
      </c>
      <c r="BZ77" s="71">
        <v>0</v>
      </c>
      <c r="CA77" s="71">
        <v>0</v>
      </c>
      <c r="CB77" s="71">
        <v>0</v>
      </c>
      <c r="CC77" s="71">
        <v>9.8</v>
      </c>
      <c r="CD77" s="71">
        <v>1</v>
      </c>
      <c r="CE77" s="71">
        <v>7.9</v>
      </c>
      <c r="CF77" s="71">
        <v>1</v>
      </c>
      <c r="CG77" s="71">
        <v>0</v>
      </c>
      <c r="CH77" s="71">
        <v>0</v>
      </c>
      <c r="CI77" s="71">
        <v>0</v>
      </c>
      <c r="CJ77" s="71">
        <v>0</v>
      </c>
      <c r="CK77" s="71">
        <v>138.86</v>
      </c>
      <c r="CL77" s="71">
        <v>5</v>
      </c>
      <c r="CM77" s="71">
        <v>1153.23</v>
      </c>
      <c r="CN77" s="71">
        <v>39</v>
      </c>
      <c r="CO77" s="71">
        <v>19.9</v>
      </c>
      <c r="CP77" s="71">
        <v>1</v>
      </c>
      <c r="CQ77" s="71">
        <v>310.5</v>
      </c>
      <c r="CR77" s="71">
        <v>23</v>
      </c>
      <c r="CS77" s="71">
        <v>131.28</v>
      </c>
      <c r="CT77" s="71">
        <v>10</v>
      </c>
      <c r="CU77" s="71">
        <v>108</v>
      </c>
      <c r="CV77" s="71">
        <v>8</v>
      </c>
      <c r="CW77" s="71">
        <v>0</v>
      </c>
      <c r="CX77" s="71">
        <v>0</v>
      </c>
      <c r="CY77" s="71">
        <v>0</v>
      </c>
      <c r="CZ77" s="71">
        <v>0</v>
      </c>
      <c r="DA77" s="71">
        <v>0</v>
      </c>
      <c r="DB77" s="71">
        <v>0</v>
      </c>
      <c r="DC77" s="71">
        <v>109.2</v>
      </c>
      <c r="DD77" s="71">
        <v>24</v>
      </c>
      <c r="DE77" s="71">
        <v>11</v>
      </c>
      <c r="DF77" s="71">
        <v>2</v>
      </c>
      <c r="DG77" s="71">
        <v>100.1</v>
      </c>
      <c r="DH77" s="71">
        <v>22</v>
      </c>
      <c r="DI77" s="71">
        <v>156</v>
      </c>
      <c r="DJ77" s="71">
        <v>38</v>
      </c>
      <c r="DK77" s="71">
        <v>99.9</v>
      </c>
      <c r="DL77" s="71">
        <v>27</v>
      </c>
      <c r="DM77" s="71">
        <v>807.3</v>
      </c>
      <c r="DN77" s="71">
        <v>27</v>
      </c>
      <c r="DO77" s="71">
        <v>935.67</v>
      </c>
      <c r="DP77" s="71">
        <v>36</v>
      </c>
      <c r="DQ77" s="71">
        <v>70.4</v>
      </c>
      <c r="DR77" s="71">
        <v>8</v>
      </c>
      <c r="DS77" s="71">
        <v>184.34</v>
      </c>
      <c r="DT77" s="71">
        <v>27</v>
      </c>
      <c r="DU77" s="71">
        <v>19.9</v>
      </c>
      <c r="DV77" s="71">
        <v>1</v>
      </c>
      <c r="DW77" s="71">
        <v>238.8</v>
      </c>
      <c r="DX77" s="71">
        <v>15</v>
      </c>
      <c r="DY77" s="71">
        <v>79.6</v>
      </c>
      <c r="DZ77" s="71">
        <v>4</v>
      </c>
      <c r="EA77" s="71">
        <v>254.72</v>
      </c>
      <c r="EB77" s="71">
        <v>16</v>
      </c>
      <c r="EC77" s="71">
        <v>25.5</v>
      </c>
      <c r="ED77" s="71">
        <v>3</v>
      </c>
      <c r="EE77" s="71">
        <v>126</v>
      </c>
      <c r="EF77" s="71">
        <v>18</v>
      </c>
    </row>
    <row r="78" ht="14.3" customHeight="1" spans="1:136">
      <c r="A78" s="70"/>
      <c r="B78" s="96" t="s">
        <v>253</v>
      </c>
      <c r="C78" s="97">
        <v>3675.83</v>
      </c>
      <c r="D78" s="71">
        <v>424</v>
      </c>
      <c r="E78" s="71">
        <v>23.5555555555556</v>
      </c>
      <c r="F78" s="72">
        <v>0.0270321963659547</v>
      </c>
      <c r="G78" s="71">
        <v>7372.06</v>
      </c>
      <c r="H78" s="71">
        <v>909</v>
      </c>
      <c r="I78" s="71">
        <v>36</v>
      </c>
      <c r="J78" s="71">
        <v>10</v>
      </c>
      <c r="K78" s="71">
        <v>214.6</v>
      </c>
      <c r="L78" s="71">
        <v>58</v>
      </c>
      <c r="M78" s="71">
        <v>38.4</v>
      </c>
      <c r="N78" s="71">
        <v>10</v>
      </c>
      <c r="O78" s="71">
        <v>122.1</v>
      </c>
      <c r="P78" s="71">
        <v>33</v>
      </c>
      <c r="Q78" s="71">
        <v>247.5</v>
      </c>
      <c r="R78" s="71">
        <v>25</v>
      </c>
      <c r="S78" s="71">
        <v>413.4</v>
      </c>
      <c r="T78" s="71">
        <v>53</v>
      </c>
      <c r="U78" s="71">
        <v>68.31</v>
      </c>
      <c r="V78" s="71">
        <v>7</v>
      </c>
      <c r="W78" s="71">
        <v>439.2</v>
      </c>
      <c r="X78" s="71">
        <v>61</v>
      </c>
      <c r="Y78" s="71">
        <v>70.3</v>
      </c>
      <c r="Z78" s="71">
        <v>7</v>
      </c>
      <c r="AA78" s="71">
        <v>32</v>
      </c>
      <c r="AB78" s="71">
        <v>4</v>
      </c>
      <c r="AC78" s="71">
        <v>14.9</v>
      </c>
      <c r="AD78" s="71">
        <v>2</v>
      </c>
      <c r="AE78" s="71">
        <v>62.94</v>
      </c>
      <c r="AF78" s="71">
        <v>10</v>
      </c>
      <c r="AG78" s="71">
        <v>9.9</v>
      </c>
      <c r="AH78" s="71">
        <v>1</v>
      </c>
      <c r="AI78" s="71">
        <v>-7.8</v>
      </c>
      <c r="AJ78" s="71">
        <v>-1</v>
      </c>
      <c r="AK78" s="71">
        <v>17.8</v>
      </c>
      <c r="AL78" s="71">
        <v>2</v>
      </c>
      <c r="AM78" s="71">
        <v>322.56</v>
      </c>
      <c r="AN78" s="71">
        <v>55</v>
      </c>
      <c r="AO78" s="71">
        <v>297.75</v>
      </c>
      <c r="AP78" s="71">
        <v>76</v>
      </c>
      <c r="AQ78" s="71">
        <v>213.95</v>
      </c>
      <c r="AR78" s="71">
        <v>61</v>
      </c>
      <c r="AS78" s="71">
        <v>145</v>
      </c>
      <c r="AT78" s="71">
        <v>21</v>
      </c>
      <c r="AU78" s="71">
        <v>195.32</v>
      </c>
      <c r="AV78" s="71">
        <v>33</v>
      </c>
      <c r="AW78" s="71">
        <v>209.5</v>
      </c>
      <c r="AX78" s="71">
        <v>15</v>
      </c>
      <c r="AY78" s="71">
        <v>541.2</v>
      </c>
      <c r="AZ78" s="71">
        <v>41</v>
      </c>
      <c r="BA78" s="71">
        <v>0</v>
      </c>
      <c r="BB78" s="71">
        <v>0</v>
      </c>
      <c r="BC78" s="71">
        <v>155</v>
      </c>
      <c r="BD78" s="71">
        <v>50</v>
      </c>
      <c r="BE78" s="71">
        <v>218.5</v>
      </c>
      <c r="BF78" s="71">
        <v>22</v>
      </c>
      <c r="BG78" s="71">
        <v>178.5</v>
      </c>
      <c r="BH78" s="71">
        <v>21</v>
      </c>
      <c r="BI78" s="71">
        <v>137.2</v>
      </c>
      <c r="BJ78" s="71">
        <v>14</v>
      </c>
      <c r="BK78" s="71">
        <v>153</v>
      </c>
      <c r="BL78" s="71">
        <v>18</v>
      </c>
      <c r="BM78" s="71">
        <v>283.8</v>
      </c>
      <c r="BN78" s="71">
        <v>22</v>
      </c>
      <c r="BO78" s="71">
        <v>350.83</v>
      </c>
      <c r="BP78" s="71">
        <v>34</v>
      </c>
      <c r="BQ78" s="71">
        <v>9.5</v>
      </c>
      <c r="BR78" s="71">
        <v>1</v>
      </c>
      <c r="BS78" s="71">
        <v>55.35</v>
      </c>
      <c r="BT78" s="71">
        <v>7</v>
      </c>
      <c r="BU78" s="71">
        <v>156.8</v>
      </c>
      <c r="BV78" s="71">
        <v>16</v>
      </c>
      <c r="BW78" s="71">
        <v>135.07</v>
      </c>
      <c r="BX78" s="71">
        <v>17</v>
      </c>
      <c r="BY78" s="71">
        <v>0</v>
      </c>
      <c r="BZ78" s="71">
        <v>0</v>
      </c>
      <c r="CA78" s="71">
        <v>0</v>
      </c>
      <c r="CB78" s="71">
        <v>0</v>
      </c>
      <c r="CC78" s="71">
        <v>117.6</v>
      </c>
      <c r="CD78" s="71">
        <v>12</v>
      </c>
      <c r="CE78" s="71">
        <v>78.76</v>
      </c>
      <c r="CF78" s="71">
        <v>10</v>
      </c>
      <c r="CG78" s="71">
        <v>145.22</v>
      </c>
      <c r="CH78" s="71">
        <v>26</v>
      </c>
      <c r="CI78" s="71">
        <v>63</v>
      </c>
      <c r="CJ78" s="71">
        <v>15</v>
      </c>
      <c r="CK78" s="71">
        <v>224.6</v>
      </c>
      <c r="CL78" s="71">
        <v>6</v>
      </c>
      <c r="CM78" s="71">
        <v>1182.8</v>
      </c>
      <c r="CN78" s="71">
        <v>40</v>
      </c>
      <c r="CO78" s="71">
        <v>37.8</v>
      </c>
      <c r="CP78" s="71">
        <v>2</v>
      </c>
      <c r="CQ78" s="71">
        <v>405</v>
      </c>
      <c r="CR78" s="71">
        <v>30</v>
      </c>
      <c r="CS78" s="71">
        <v>177</v>
      </c>
      <c r="CT78" s="71">
        <v>10</v>
      </c>
      <c r="CU78" s="71">
        <v>229.5</v>
      </c>
      <c r="CV78" s="71">
        <v>17</v>
      </c>
      <c r="CW78" s="71">
        <v>0</v>
      </c>
      <c r="CX78" s="71">
        <v>0</v>
      </c>
      <c r="CY78" s="71">
        <v>0</v>
      </c>
      <c r="CZ78" s="71">
        <v>0</v>
      </c>
      <c r="DA78" s="71">
        <v>111</v>
      </c>
      <c r="DB78" s="71">
        <v>20</v>
      </c>
      <c r="DC78" s="71">
        <v>227.5</v>
      </c>
      <c r="DD78" s="71">
        <v>50</v>
      </c>
      <c r="DE78" s="71">
        <v>77</v>
      </c>
      <c r="DF78" s="71">
        <v>14</v>
      </c>
      <c r="DG78" s="71">
        <v>159.25</v>
      </c>
      <c r="DH78" s="71">
        <v>35</v>
      </c>
      <c r="DI78" s="71">
        <v>137.25</v>
      </c>
      <c r="DJ78" s="71">
        <v>34</v>
      </c>
      <c r="DK78" s="71">
        <v>195.12</v>
      </c>
      <c r="DL78" s="71">
        <v>55</v>
      </c>
      <c r="DM78" s="71">
        <v>149.5</v>
      </c>
      <c r="DN78" s="71">
        <v>5</v>
      </c>
      <c r="DO78" s="71">
        <v>231.56</v>
      </c>
      <c r="DP78" s="71">
        <v>9</v>
      </c>
      <c r="DQ78" s="71">
        <v>79.2</v>
      </c>
      <c r="DR78" s="71">
        <v>9</v>
      </c>
      <c r="DS78" s="71">
        <v>279.89</v>
      </c>
      <c r="DT78" s="71">
        <v>41</v>
      </c>
      <c r="DU78" s="71">
        <v>19.9</v>
      </c>
      <c r="DV78" s="71">
        <v>1</v>
      </c>
      <c r="DW78" s="71">
        <v>541.28</v>
      </c>
      <c r="DX78" s="71">
        <v>34</v>
      </c>
      <c r="DY78" s="71">
        <v>258.7</v>
      </c>
      <c r="DZ78" s="71">
        <v>13</v>
      </c>
      <c r="EA78" s="71">
        <v>127.36</v>
      </c>
      <c r="EB78" s="71">
        <v>8</v>
      </c>
      <c r="EC78" s="71">
        <v>179.9</v>
      </c>
      <c r="ED78" s="71">
        <v>21</v>
      </c>
      <c r="EE78" s="71">
        <v>73.82</v>
      </c>
      <c r="EF78" s="71">
        <v>10</v>
      </c>
    </row>
    <row r="79" ht="14.3" customHeight="1" spans="1:136">
      <c r="A79" s="70"/>
      <c r="B79" s="96" t="s">
        <v>254</v>
      </c>
      <c r="C79" s="97">
        <v>1523.48</v>
      </c>
      <c r="D79" s="71">
        <v>195</v>
      </c>
      <c r="E79" s="71">
        <v>10.8333333333333</v>
      </c>
      <c r="F79" s="72">
        <v>0.0124322601211348</v>
      </c>
      <c r="G79" s="71">
        <v>4099.28</v>
      </c>
      <c r="H79" s="71">
        <v>699</v>
      </c>
      <c r="I79" s="71">
        <v>21.6</v>
      </c>
      <c r="J79" s="71">
        <v>6</v>
      </c>
      <c r="K79" s="71">
        <v>247.9</v>
      </c>
      <c r="L79" s="71">
        <v>67</v>
      </c>
      <c r="M79" s="71">
        <v>14.4</v>
      </c>
      <c r="N79" s="71">
        <v>4</v>
      </c>
      <c r="O79" s="71">
        <v>307.1</v>
      </c>
      <c r="P79" s="71">
        <v>83</v>
      </c>
      <c r="Q79" s="71">
        <v>29.7</v>
      </c>
      <c r="R79" s="71">
        <v>3</v>
      </c>
      <c r="S79" s="71">
        <v>23.4</v>
      </c>
      <c r="T79" s="71">
        <v>3</v>
      </c>
      <c r="U79" s="71">
        <v>39.6</v>
      </c>
      <c r="V79" s="71">
        <v>4</v>
      </c>
      <c r="W79" s="71">
        <v>172.8</v>
      </c>
      <c r="X79" s="71">
        <v>24</v>
      </c>
      <c r="Y79" s="71">
        <v>19.8</v>
      </c>
      <c r="Z79" s="71">
        <v>2</v>
      </c>
      <c r="AA79" s="71">
        <v>152.63</v>
      </c>
      <c r="AB79" s="71">
        <v>19</v>
      </c>
      <c r="AC79" s="71">
        <v>0</v>
      </c>
      <c r="AD79" s="71">
        <v>0</v>
      </c>
      <c r="AE79" s="71">
        <v>0</v>
      </c>
      <c r="AF79" s="71">
        <v>0</v>
      </c>
      <c r="AG79" s="71">
        <v>59.4</v>
      </c>
      <c r="AH79" s="71">
        <v>6</v>
      </c>
      <c r="AI79" s="71">
        <v>-7.8</v>
      </c>
      <c r="AJ79" s="71">
        <v>-1</v>
      </c>
      <c r="AK79" s="71">
        <v>0</v>
      </c>
      <c r="AL79" s="71">
        <v>0</v>
      </c>
      <c r="AM79" s="71">
        <v>400.5</v>
      </c>
      <c r="AN79" s="71">
        <v>60</v>
      </c>
      <c r="AO79" s="71">
        <v>86.25</v>
      </c>
      <c r="AP79" s="71">
        <v>20</v>
      </c>
      <c r="AQ79" s="71">
        <v>70.48</v>
      </c>
      <c r="AR79" s="71">
        <v>20</v>
      </c>
      <c r="AS79" s="71">
        <v>27.2</v>
      </c>
      <c r="AT79" s="71">
        <v>4</v>
      </c>
      <c r="AU79" s="71">
        <v>85.4</v>
      </c>
      <c r="AV79" s="71">
        <v>14</v>
      </c>
      <c r="AW79" s="71">
        <v>41.7</v>
      </c>
      <c r="AX79" s="71">
        <v>3</v>
      </c>
      <c r="AY79" s="71">
        <v>237.6</v>
      </c>
      <c r="AZ79" s="71">
        <v>18</v>
      </c>
      <c r="BA79" s="71">
        <v>102.3</v>
      </c>
      <c r="BB79" s="71">
        <v>31</v>
      </c>
      <c r="BC79" s="71">
        <v>589</v>
      </c>
      <c r="BD79" s="71">
        <v>190</v>
      </c>
      <c r="BE79" s="71">
        <v>45</v>
      </c>
      <c r="BF79" s="71">
        <v>4</v>
      </c>
      <c r="BG79" s="71">
        <v>17</v>
      </c>
      <c r="BH79" s="71">
        <v>2</v>
      </c>
      <c r="BI79" s="71">
        <v>32.3</v>
      </c>
      <c r="BJ79" s="71">
        <v>3</v>
      </c>
      <c r="BK79" s="71">
        <v>25.5</v>
      </c>
      <c r="BL79" s="71">
        <v>3</v>
      </c>
      <c r="BM79" s="71">
        <v>219.3</v>
      </c>
      <c r="BN79" s="71">
        <v>17</v>
      </c>
      <c r="BO79" s="71">
        <v>377.81</v>
      </c>
      <c r="BP79" s="71">
        <v>37</v>
      </c>
      <c r="BQ79" s="71">
        <v>28.5</v>
      </c>
      <c r="BR79" s="71">
        <v>3</v>
      </c>
      <c r="BS79" s="71">
        <v>16.08</v>
      </c>
      <c r="BT79" s="71">
        <v>2</v>
      </c>
      <c r="BU79" s="71">
        <v>60.2</v>
      </c>
      <c r="BV79" s="71">
        <v>6</v>
      </c>
      <c r="BW79" s="71">
        <v>23.84</v>
      </c>
      <c r="BX79" s="71">
        <v>3</v>
      </c>
      <c r="BY79" s="71">
        <v>0</v>
      </c>
      <c r="BZ79" s="71">
        <v>0</v>
      </c>
      <c r="CA79" s="71">
        <v>0</v>
      </c>
      <c r="CB79" s="71">
        <v>0</v>
      </c>
      <c r="CC79" s="71">
        <v>39.9</v>
      </c>
      <c r="CD79" s="71">
        <v>4</v>
      </c>
      <c r="CE79" s="71">
        <v>118.5</v>
      </c>
      <c r="CF79" s="71">
        <v>15</v>
      </c>
      <c r="CG79" s="71">
        <v>0</v>
      </c>
      <c r="CH79" s="71">
        <v>0</v>
      </c>
      <c r="CI79" s="71">
        <v>0</v>
      </c>
      <c r="CJ79" s="71">
        <v>0</v>
      </c>
      <c r="CK79" s="71">
        <v>158.88</v>
      </c>
      <c r="CL79" s="71">
        <v>6</v>
      </c>
      <c r="CM79" s="71">
        <v>118.28</v>
      </c>
      <c r="CN79" s="71">
        <v>4</v>
      </c>
      <c r="CO79" s="71">
        <v>0</v>
      </c>
      <c r="CP79" s="71">
        <v>0</v>
      </c>
      <c r="CQ79" s="71">
        <v>0</v>
      </c>
      <c r="CR79" s="71">
        <v>0</v>
      </c>
      <c r="CS79" s="71">
        <v>35.8</v>
      </c>
      <c r="CT79" s="71">
        <v>3</v>
      </c>
      <c r="CU79" s="71">
        <v>378</v>
      </c>
      <c r="CV79" s="71">
        <v>28</v>
      </c>
      <c r="CW79" s="71">
        <v>0</v>
      </c>
      <c r="CX79" s="71">
        <v>0</v>
      </c>
      <c r="CY79" s="71">
        <v>0</v>
      </c>
      <c r="CZ79" s="71">
        <v>0</v>
      </c>
      <c r="DA79" s="71">
        <v>16.5</v>
      </c>
      <c r="DB79" s="71">
        <v>3</v>
      </c>
      <c r="DC79" s="71">
        <v>95.55</v>
      </c>
      <c r="DD79" s="71">
        <v>21</v>
      </c>
      <c r="DE79" s="71">
        <v>0</v>
      </c>
      <c r="DF79" s="71">
        <v>0</v>
      </c>
      <c r="DG79" s="71">
        <v>109.2</v>
      </c>
      <c r="DH79" s="71">
        <v>24</v>
      </c>
      <c r="DI79" s="71">
        <v>143.25</v>
      </c>
      <c r="DJ79" s="71">
        <v>35</v>
      </c>
      <c r="DK79" s="71">
        <v>63.19</v>
      </c>
      <c r="DL79" s="71">
        <v>18</v>
      </c>
      <c r="DM79" s="71">
        <v>0</v>
      </c>
      <c r="DN79" s="71">
        <v>0</v>
      </c>
      <c r="DO79" s="71">
        <v>0</v>
      </c>
      <c r="DP79" s="71">
        <v>0</v>
      </c>
      <c r="DQ79" s="71">
        <v>8.8</v>
      </c>
      <c r="DR79" s="71">
        <v>1</v>
      </c>
      <c r="DS79" s="71">
        <v>124.2</v>
      </c>
      <c r="DT79" s="71">
        <v>18</v>
      </c>
      <c r="DU79" s="71">
        <v>59.7</v>
      </c>
      <c r="DV79" s="71">
        <v>3</v>
      </c>
      <c r="DW79" s="71">
        <v>63.68</v>
      </c>
      <c r="DX79" s="71">
        <v>4</v>
      </c>
      <c r="DY79" s="71">
        <v>119.4</v>
      </c>
      <c r="DZ79" s="71">
        <v>6</v>
      </c>
      <c r="EA79" s="71">
        <v>222.88</v>
      </c>
      <c r="EB79" s="71">
        <v>14</v>
      </c>
      <c r="EC79" s="71">
        <v>114</v>
      </c>
      <c r="ED79" s="71">
        <v>18</v>
      </c>
      <c r="EE79" s="71">
        <v>66.56</v>
      </c>
      <c r="EF79" s="71">
        <v>9</v>
      </c>
    </row>
    <row r="80" ht="14.3" customHeight="1" spans="1:136">
      <c r="A80" s="70"/>
      <c r="B80" s="137" t="s">
        <v>255</v>
      </c>
      <c r="C80" s="138">
        <v>113421.48</v>
      </c>
      <c r="D80" s="138">
        <v>15685</v>
      </c>
      <c r="E80" s="138">
        <v>871.388888888889</v>
      </c>
      <c r="F80" s="139">
        <v>0.0927458933998746</v>
      </c>
      <c r="G80" s="138">
        <v>178659.22</v>
      </c>
      <c r="H80" s="138">
        <v>26604</v>
      </c>
      <c r="I80" s="138">
        <v>1221.36</v>
      </c>
      <c r="J80" s="138">
        <v>321</v>
      </c>
      <c r="K80" s="138">
        <v>6685.19</v>
      </c>
      <c r="L80" s="138">
        <v>1851</v>
      </c>
      <c r="M80" s="138">
        <v>1570.32</v>
      </c>
      <c r="N80" s="138">
        <v>406</v>
      </c>
      <c r="O80" s="138">
        <v>6649.87</v>
      </c>
      <c r="P80" s="138">
        <v>1842</v>
      </c>
      <c r="Q80" s="138">
        <v>3356.1</v>
      </c>
      <c r="R80" s="138">
        <v>339</v>
      </c>
      <c r="S80" s="138">
        <v>3728.4</v>
      </c>
      <c r="T80" s="138">
        <v>478</v>
      </c>
      <c r="U80" s="138">
        <v>1139.49</v>
      </c>
      <c r="V80" s="138">
        <v>117</v>
      </c>
      <c r="W80" s="138">
        <v>7336.8</v>
      </c>
      <c r="X80" s="138">
        <v>1019</v>
      </c>
      <c r="Y80" s="138">
        <v>1228.6</v>
      </c>
      <c r="Z80" s="138">
        <v>124</v>
      </c>
      <c r="AA80" s="138">
        <v>1740.07</v>
      </c>
      <c r="AB80" s="138">
        <v>217</v>
      </c>
      <c r="AC80" s="138">
        <v>1955.7</v>
      </c>
      <c r="AD80" s="138">
        <v>251</v>
      </c>
      <c r="AE80" s="138">
        <v>793.77</v>
      </c>
      <c r="AF80" s="138">
        <v>131</v>
      </c>
      <c r="AG80" s="138">
        <v>3187.8</v>
      </c>
      <c r="AH80" s="138">
        <v>322</v>
      </c>
      <c r="AI80" s="138">
        <v>1622.4</v>
      </c>
      <c r="AJ80" s="138">
        <v>208</v>
      </c>
      <c r="AK80" s="138">
        <v>591.33</v>
      </c>
      <c r="AL80" s="138">
        <v>75</v>
      </c>
      <c r="AM80" s="138">
        <v>6309.84</v>
      </c>
      <c r="AN80" s="138">
        <v>1051</v>
      </c>
      <c r="AO80" s="138">
        <v>11215.35</v>
      </c>
      <c r="AP80" s="138">
        <v>2847</v>
      </c>
      <c r="AQ80" s="138">
        <v>6326.68</v>
      </c>
      <c r="AR80" s="138">
        <v>1795</v>
      </c>
      <c r="AS80" s="138">
        <v>3850.4</v>
      </c>
      <c r="AT80" s="138">
        <v>561</v>
      </c>
      <c r="AU80" s="138">
        <v>8540.43</v>
      </c>
      <c r="AV80" s="138">
        <v>1483</v>
      </c>
      <c r="AW80" s="138">
        <v>6957.07</v>
      </c>
      <c r="AX80" s="138">
        <v>499</v>
      </c>
      <c r="AY80" s="138">
        <v>14190.55</v>
      </c>
      <c r="AZ80" s="138">
        <v>1075</v>
      </c>
      <c r="BA80" s="138">
        <v>11070.93</v>
      </c>
      <c r="BB80" s="138">
        <v>3531</v>
      </c>
      <c r="BC80" s="138">
        <v>18565.9</v>
      </c>
      <c r="BD80" s="138">
        <v>5989</v>
      </c>
      <c r="BE80" s="138">
        <v>6211.1</v>
      </c>
      <c r="BF80" s="138">
        <v>634</v>
      </c>
      <c r="BG80" s="138">
        <v>4658</v>
      </c>
      <c r="BH80" s="138">
        <v>548</v>
      </c>
      <c r="BI80" s="138">
        <v>3441.9</v>
      </c>
      <c r="BJ80" s="138">
        <v>351</v>
      </c>
      <c r="BK80" s="138">
        <v>4088.5</v>
      </c>
      <c r="BL80" s="138">
        <v>481</v>
      </c>
      <c r="BM80" s="138">
        <v>6339</v>
      </c>
      <c r="BN80" s="138">
        <v>490</v>
      </c>
      <c r="BO80" s="138">
        <v>6995.66</v>
      </c>
      <c r="BP80" s="138">
        <v>666</v>
      </c>
      <c r="BQ80" s="138">
        <v>744.8</v>
      </c>
      <c r="BR80" s="138">
        <v>79</v>
      </c>
      <c r="BS80" s="138">
        <v>1023.39</v>
      </c>
      <c r="BT80" s="138">
        <v>128</v>
      </c>
      <c r="BU80" s="138">
        <v>3014.2</v>
      </c>
      <c r="BV80" s="138">
        <v>307</v>
      </c>
      <c r="BW80" s="138">
        <v>4100.19</v>
      </c>
      <c r="BX80" s="138">
        <v>511</v>
      </c>
      <c r="BY80" s="138">
        <v>1804.62</v>
      </c>
      <c r="BZ80" s="138">
        <v>312</v>
      </c>
      <c r="CA80" s="138">
        <v>265.32</v>
      </c>
      <c r="CB80" s="138">
        <v>67</v>
      </c>
      <c r="CC80" s="138">
        <v>1837.8</v>
      </c>
      <c r="CD80" s="138">
        <v>187</v>
      </c>
      <c r="CE80" s="138">
        <v>3144.31</v>
      </c>
      <c r="CF80" s="138">
        <v>399</v>
      </c>
      <c r="CG80" s="138">
        <v>3687.21</v>
      </c>
      <c r="CH80" s="138">
        <v>672</v>
      </c>
      <c r="CI80" s="138">
        <v>849.72</v>
      </c>
      <c r="CJ80" s="138">
        <v>202</v>
      </c>
      <c r="CK80" s="138">
        <v>11108.73</v>
      </c>
      <c r="CL80" s="138">
        <v>368</v>
      </c>
      <c r="CM80" s="138">
        <v>15908.87</v>
      </c>
      <c r="CN80" s="138">
        <v>538</v>
      </c>
      <c r="CO80" s="138">
        <v>1018.38</v>
      </c>
      <c r="CP80" s="138">
        <v>70</v>
      </c>
      <c r="CQ80" s="138">
        <v>4044.03</v>
      </c>
      <c r="CR80" s="138">
        <v>301</v>
      </c>
      <c r="CS80" s="138">
        <v>3923.29</v>
      </c>
      <c r="CT80" s="138">
        <v>232</v>
      </c>
      <c r="CU80" s="138">
        <v>8677.99</v>
      </c>
      <c r="CV80" s="138">
        <v>649</v>
      </c>
      <c r="CW80" s="138">
        <v>0</v>
      </c>
      <c r="CX80" s="138">
        <v>0</v>
      </c>
      <c r="CY80" s="138">
        <v>0</v>
      </c>
      <c r="CZ80" s="138">
        <v>0</v>
      </c>
      <c r="DA80" s="138">
        <v>577</v>
      </c>
      <c r="DB80" s="138">
        <v>104</v>
      </c>
      <c r="DC80" s="138">
        <v>3080.35</v>
      </c>
      <c r="DD80" s="138">
        <v>677</v>
      </c>
      <c r="DE80" s="138">
        <v>429</v>
      </c>
      <c r="DF80" s="138">
        <v>78</v>
      </c>
      <c r="DG80" s="138">
        <v>2880.15</v>
      </c>
      <c r="DH80" s="138">
        <v>633</v>
      </c>
      <c r="DI80" s="138">
        <v>5184.3</v>
      </c>
      <c r="DJ80" s="138">
        <v>1335</v>
      </c>
      <c r="DK80" s="138">
        <v>4474.1</v>
      </c>
      <c r="DL80" s="138">
        <v>1255</v>
      </c>
      <c r="DM80" s="138">
        <v>3378.7</v>
      </c>
      <c r="DN80" s="138">
        <v>113</v>
      </c>
      <c r="DO80" s="138">
        <v>6707.75</v>
      </c>
      <c r="DP80" s="138">
        <v>259</v>
      </c>
      <c r="DQ80" s="138">
        <v>1948.8</v>
      </c>
      <c r="DR80" s="138">
        <v>221</v>
      </c>
      <c r="DS80" s="138">
        <v>4206.9</v>
      </c>
      <c r="DT80" s="138">
        <v>618</v>
      </c>
      <c r="DU80" s="138">
        <v>1995.9</v>
      </c>
      <c r="DV80" s="138">
        <v>100</v>
      </c>
      <c r="DW80" s="138">
        <v>9360.96</v>
      </c>
      <c r="DX80" s="138">
        <v>588</v>
      </c>
      <c r="DY80" s="138">
        <v>7267.2</v>
      </c>
      <c r="DZ80" s="138">
        <v>364</v>
      </c>
      <c r="EA80" s="138">
        <v>9043.74</v>
      </c>
      <c r="EB80" s="138">
        <v>568</v>
      </c>
      <c r="EC80" s="138">
        <v>2165.1</v>
      </c>
      <c r="ED80" s="138">
        <v>275</v>
      </c>
      <c r="EE80" s="138">
        <v>2659.39</v>
      </c>
      <c r="EF80" s="138">
        <v>377</v>
      </c>
    </row>
  </sheetData>
  <mergeCells count="79">
    <mergeCell ref="A1:I1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CK3:CN3"/>
    <mergeCell ref="CO3:CR3"/>
    <mergeCell ref="CS3:CV3"/>
    <mergeCell ref="CW3:CZ3"/>
    <mergeCell ref="DA3:DD3"/>
    <mergeCell ref="DE3:DH3"/>
    <mergeCell ref="DI3:DL3"/>
    <mergeCell ref="DM3:DP3"/>
    <mergeCell ref="DQ3:DT3"/>
    <mergeCell ref="DU3:DX3"/>
    <mergeCell ref="DY3:EB3"/>
    <mergeCell ref="EC3:EF3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  <mergeCell ref="AW4:AZ4"/>
    <mergeCell ref="BA4:BD4"/>
    <mergeCell ref="BE4:BH4"/>
    <mergeCell ref="BI4:BL4"/>
    <mergeCell ref="BM4:BP4"/>
    <mergeCell ref="BQ4:BT4"/>
    <mergeCell ref="BU4:BX4"/>
    <mergeCell ref="BY4:CB4"/>
    <mergeCell ref="CC4:CF4"/>
    <mergeCell ref="CG4:CJ4"/>
    <mergeCell ref="CK4:CN4"/>
    <mergeCell ref="CO4:CR4"/>
    <mergeCell ref="CS4:CV4"/>
    <mergeCell ref="CW4:CZ4"/>
    <mergeCell ref="DA4:DD4"/>
    <mergeCell ref="DE4:DH4"/>
    <mergeCell ref="DI4:DL4"/>
    <mergeCell ref="DM4:DP4"/>
    <mergeCell ref="DQ4:DT4"/>
    <mergeCell ref="DU4:DX4"/>
    <mergeCell ref="DY4:EB4"/>
    <mergeCell ref="EC4:EF4"/>
    <mergeCell ref="A6:B6"/>
    <mergeCell ref="A3:A5"/>
    <mergeCell ref="A7:A28"/>
    <mergeCell ref="A29:A53"/>
    <mergeCell ref="A54:A56"/>
    <mergeCell ref="A57:A62"/>
    <mergeCell ref="A63:A80"/>
    <mergeCell ref="B3:B5"/>
    <mergeCell ref="C3:C5"/>
    <mergeCell ref="D3:D5"/>
    <mergeCell ref="E3:E5"/>
    <mergeCell ref="F3:F5"/>
    <mergeCell ref="G3:G5"/>
    <mergeCell ref="H3: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pane ySplit="5" topLeftCell="A6" activePane="bottomLeft" state="frozen"/>
      <selection/>
      <selection pane="bottomLeft" activeCell="L16" sqref="L16"/>
    </sheetView>
  </sheetViews>
  <sheetFormatPr defaultColWidth="10" defaultRowHeight="13.5" outlineLevelCol="6"/>
  <cols>
    <col min="1" max="1" width="13.7" customWidth="1"/>
    <col min="2" max="2" width="11.8083333333333" customWidth="1"/>
    <col min="3" max="3" width="9.63333333333333" customWidth="1"/>
    <col min="4" max="4" width="34.3333333333333" customWidth="1"/>
    <col min="5" max="5" width="13.7" customWidth="1"/>
    <col min="6" max="8" width="9.76666666666667" customWidth="1"/>
  </cols>
  <sheetData>
    <row r="1" ht="29.35" customHeight="1" spans="1:7">
      <c r="A1" s="130"/>
      <c r="B1" s="130"/>
      <c r="C1" s="130"/>
      <c r="D1" s="130"/>
      <c r="E1" s="130"/>
    </row>
    <row r="2" ht="14.3" customHeight="1"/>
    <row r="3" ht="14.3" customHeight="1" spans="1:7">
      <c r="A3" s="131" t="s">
        <v>0</v>
      </c>
      <c r="B3" s="131" t="s">
        <v>1</v>
      </c>
      <c r="C3" s="131" t="s">
        <v>2</v>
      </c>
      <c r="D3" s="131" t="s">
        <v>3</v>
      </c>
      <c r="E3" s="131" t="s">
        <v>4</v>
      </c>
      <c r="F3" s="131" t="s">
        <v>5</v>
      </c>
      <c r="G3" s="131" t="s">
        <v>6</v>
      </c>
    </row>
    <row r="4" ht="14.3" customHeight="1" spans="1:7">
      <c r="A4" s="131"/>
      <c r="B4" s="131"/>
      <c r="C4" s="131"/>
      <c r="D4" s="131"/>
      <c r="E4" s="131"/>
      <c r="F4" s="131"/>
      <c r="G4" s="131"/>
    </row>
    <row r="5" ht="14.3" customHeight="1" spans="1:7">
      <c r="A5" s="133" t="s">
        <v>7</v>
      </c>
      <c r="B5" s="134" t="s">
        <v>256</v>
      </c>
      <c r="C5" s="134"/>
      <c r="D5" s="134"/>
      <c r="E5" s="134">
        <v>141006.9</v>
      </c>
      <c r="F5" s="134">
        <v>501716.9641</v>
      </c>
      <c r="G5" s="134">
        <v>69330</v>
      </c>
    </row>
    <row r="6" ht="14.3" customHeight="1" spans="1:7">
      <c r="A6" s="140" t="s">
        <v>59</v>
      </c>
      <c r="B6" s="141" t="s">
        <v>66</v>
      </c>
      <c r="C6" s="141" t="s">
        <v>257</v>
      </c>
      <c r="D6" s="142" t="s">
        <v>258</v>
      </c>
      <c r="E6" s="143">
        <v>18455.28</v>
      </c>
      <c r="F6" s="143">
        <v>40724.83</v>
      </c>
      <c r="G6" s="141">
        <v>3039</v>
      </c>
    </row>
    <row r="7" ht="14.3" customHeight="1" spans="1:7">
      <c r="A7" s="140"/>
      <c r="B7" s="141" t="s">
        <v>66</v>
      </c>
      <c r="C7" s="141" t="s">
        <v>259</v>
      </c>
      <c r="D7" s="142" t="s">
        <v>260</v>
      </c>
      <c r="E7" s="143">
        <v>14771.82</v>
      </c>
      <c r="F7" s="143">
        <v>38546.64</v>
      </c>
      <c r="G7" s="141">
        <v>2855</v>
      </c>
    </row>
    <row r="8" ht="14.3" customHeight="1" spans="1:7">
      <c r="A8" s="140"/>
      <c r="B8" s="141" t="s">
        <v>69</v>
      </c>
      <c r="C8" s="141" t="s">
        <v>261</v>
      </c>
      <c r="D8" s="142" t="s">
        <v>262</v>
      </c>
      <c r="E8" s="143">
        <v>10193.03</v>
      </c>
      <c r="F8" s="143">
        <v>30509.8</v>
      </c>
      <c r="G8" s="141">
        <v>3862</v>
      </c>
    </row>
    <row r="9" ht="14.3" customHeight="1" spans="1:7">
      <c r="A9" s="140"/>
      <c r="B9" s="141" t="s">
        <v>69</v>
      </c>
      <c r="C9" s="141" t="s">
        <v>263</v>
      </c>
      <c r="D9" s="142" t="s">
        <v>264</v>
      </c>
      <c r="E9" s="143">
        <v>7178.76</v>
      </c>
      <c r="F9" s="143">
        <v>30857.4</v>
      </c>
      <c r="G9" s="141">
        <v>3906</v>
      </c>
    </row>
    <row r="10" ht="14.3" customHeight="1" spans="1:7">
      <c r="A10" s="140"/>
      <c r="B10" s="141" t="s">
        <v>265</v>
      </c>
      <c r="C10" s="141" t="s">
        <v>266</v>
      </c>
      <c r="D10" s="142" t="s">
        <v>267</v>
      </c>
      <c r="E10" s="143">
        <v>5410.4</v>
      </c>
      <c r="F10" s="143">
        <v>64278</v>
      </c>
      <c r="G10" s="141">
        <v>7142</v>
      </c>
    </row>
    <row r="11" ht="14.3" customHeight="1" spans="1:7">
      <c r="A11" s="140"/>
      <c r="B11" s="141" t="s">
        <v>268</v>
      </c>
      <c r="C11" s="141" t="s">
        <v>269</v>
      </c>
      <c r="D11" s="142" t="s">
        <v>270</v>
      </c>
      <c r="E11" s="143">
        <v>4874.74</v>
      </c>
      <c r="F11" s="143">
        <v>24294.2</v>
      </c>
      <c r="G11" s="141">
        <v>3626</v>
      </c>
    </row>
    <row r="12" ht="14.3" customHeight="1" spans="1:7">
      <c r="A12" s="140"/>
      <c r="B12" s="141" t="s">
        <v>268</v>
      </c>
      <c r="C12" s="141" t="s">
        <v>271</v>
      </c>
      <c r="D12" s="142" t="s">
        <v>272</v>
      </c>
      <c r="E12" s="143">
        <v>4475.79</v>
      </c>
      <c r="F12" s="143">
        <v>27590.6</v>
      </c>
      <c r="G12" s="141">
        <v>4118</v>
      </c>
    </row>
    <row r="13" ht="14.3" customHeight="1" spans="1:7">
      <c r="A13" s="140"/>
      <c r="B13" s="141" t="s">
        <v>273</v>
      </c>
      <c r="C13" s="141" t="s">
        <v>274</v>
      </c>
      <c r="D13" s="142" t="s">
        <v>275</v>
      </c>
      <c r="E13" s="143">
        <v>3573.76</v>
      </c>
      <c r="F13" s="143">
        <v>21206</v>
      </c>
      <c r="G13" s="141">
        <v>2305</v>
      </c>
    </row>
    <row r="14" ht="14.3" customHeight="1" spans="1:7">
      <c r="A14" s="140"/>
      <c r="B14" s="141" t="s">
        <v>276</v>
      </c>
      <c r="C14" s="141" t="s">
        <v>277</v>
      </c>
      <c r="D14" s="142" t="s">
        <v>278</v>
      </c>
      <c r="E14" s="143">
        <v>2879.6</v>
      </c>
      <c r="F14" s="143">
        <v>10175.8</v>
      </c>
      <c r="G14" s="141">
        <v>1226</v>
      </c>
    </row>
    <row r="15" ht="14.3" customHeight="1" spans="1:7">
      <c r="A15" s="140"/>
      <c r="B15" s="141" t="s">
        <v>273</v>
      </c>
      <c r="C15" s="141" t="s">
        <v>279</v>
      </c>
      <c r="D15" s="142" t="s">
        <v>280</v>
      </c>
      <c r="E15" s="143">
        <v>1158.4</v>
      </c>
      <c r="F15" s="143">
        <v>22436.98</v>
      </c>
      <c r="G15" s="141">
        <v>2423</v>
      </c>
    </row>
    <row r="16" ht="14.3" customHeight="1" spans="1:7">
      <c r="A16" s="140"/>
      <c r="B16" s="141" t="s">
        <v>276</v>
      </c>
      <c r="C16" s="141" t="s">
        <v>281</v>
      </c>
      <c r="D16" s="142" t="s">
        <v>282</v>
      </c>
      <c r="E16" s="143">
        <v>1081.1</v>
      </c>
      <c r="F16" s="143">
        <v>3992.3</v>
      </c>
      <c r="G16" s="141">
        <v>481</v>
      </c>
    </row>
    <row r="17" ht="14.3" customHeight="1" spans="1:7">
      <c r="A17" s="140"/>
      <c r="B17" s="138" t="s">
        <v>89</v>
      </c>
      <c r="C17" s="138"/>
      <c r="D17" s="138"/>
      <c r="E17" s="138">
        <v>74052.68</v>
      </c>
      <c r="F17" s="138">
        <v>314612.55</v>
      </c>
      <c r="G17" s="138">
        <v>34983</v>
      </c>
    </row>
    <row r="18" ht="14.3" customHeight="1" spans="1:7">
      <c r="A18" s="140" t="s">
        <v>9</v>
      </c>
      <c r="B18" s="141" t="s">
        <v>283</v>
      </c>
      <c r="C18" s="141" t="s">
        <v>284</v>
      </c>
      <c r="D18" s="142" t="s">
        <v>285</v>
      </c>
      <c r="E18" s="143">
        <v>7809.2</v>
      </c>
      <c r="F18" s="143">
        <v>12436.78</v>
      </c>
      <c r="G18" s="141">
        <v>2823</v>
      </c>
    </row>
    <row r="19" ht="14.3" customHeight="1" spans="1:7">
      <c r="A19" s="140"/>
      <c r="B19" s="141" t="s">
        <v>283</v>
      </c>
      <c r="C19" s="141" t="s">
        <v>286</v>
      </c>
      <c r="D19" s="142" t="s">
        <v>287</v>
      </c>
      <c r="E19" s="143">
        <v>6790.4</v>
      </c>
      <c r="F19" s="143">
        <v>14655.13</v>
      </c>
      <c r="G19" s="141">
        <v>3450</v>
      </c>
    </row>
    <row r="20" ht="14.3" customHeight="1" spans="1:7">
      <c r="A20" s="140"/>
      <c r="B20" s="141" t="s">
        <v>288</v>
      </c>
      <c r="C20" s="141" t="s">
        <v>289</v>
      </c>
      <c r="D20" s="142" t="s">
        <v>290</v>
      </c>
      <c r="E20" s="143">
        <v>5674.17</v>
      </c>
      <c r="F20" s="143">
        <v>18236.8</v>
      </c>
      <c r="G20" s="141">
        <v>5699</v>
      </c>
    </row>
    <row r="21" ht="14.3" customHeight="1" spans="1:7">
      <c r="A21" s="140"/>
      <c r="B21" s="141" t="s">
        <v>291</v>
      </c>
      <c r="C21" s="141" t="s">
        <v>292</v>
      </c>
      <c r="D21" s="142" t="s">
        <v>293</v>
      </c>
      <c r="E21" s="143">
        <v>3368.31</v>
      </c>
      <c r="F21" s="143">
        <v>12141.5</v>
      </c>
      <c r="G21" s="141">
        <v>3469</v>
      </c>
    </row>
    <row r="22" ht="14.3" customHeight="1" spans="1:7">
      <c r="A22" s="140"/>
      <c r="B22" s="141" t="s">
        <v>288</v>
      </c>
      <c r="C22" s="141" t="s">
        <v>294</v>
      </c>
      <c r="D22" s="142" t="s">
        <v>295</v>
      </c>
      <c r="E22" s="143">
        <v>2792.1</v>
      </c>
      <c r="F22" s="143">
        <v>18566.4</v>
      </c>
      <c r="G22" s="141">
        <v>5802</v>
      </c>
    </row>
    <row r="23" ht="14.3" customHeight="1" spans="1:7">
      <c r="A23" s="140"/>
      <c r="B23" s="141" t="s">
        <v>296</v>
      </c>
      <c r="C23" s="141" t="s">
        <v>297</v>
      </c>
      <c r="D23" s="142" t="s">
        <v>298</v>
      </c>
      <c r="E23" s="143">
        <v>2130.5</v>
      </c>
      <c r="F23" s="143">
        <v>8969.73</v>
      </c>
      <c r="G23" s="141">
        <v>2471</v>
      </c>
    </row>
    <row r="24" ht="14.3" customHeight="1" spans="1:7">
      <c r="A24" s="140"/>
      <c r="B24" s="141" t="s">
        <v>296</v>
      </c>
      <c r="C24" s="141" t="s">
        <v>299</v>
      </c>
      <c r="D24" s="142" t="s">
        <v>300</v>
      </c>
      <c r="E24" s="143">
        <v>1516</v>
      </c>
      <c r="F24" s="143">
        <v>9419.85</v>
      </c>
      <c r="G24" s="141">
        <v>2595</v>
      </c>
    </row>
    <row r="25" ht="14.3" customHeight="1" spans="1:7">
      <c r="A25" s="140"/>
      <c r="B25" s="138" t="s">
        <v>301</v>
      </c>
      <c r="C25" s="138"/>
      <c r="D25" s="138"/>
      <c r="E25" s="138">
        <v>30080.68</v>
      </c>
      <c r="F25" s="138">
        <v>94426.19</v>
      </c>
      <c r="G25" s="138">
        <v>26309</v>
      </c>
    </row>
    <row r="26" ht="14.3" customHeight="1" spans="1:7">
      <c r="A26" s="140" t="s">
        <v>25</v>
      </c>
      <c r="B26" s="141" t="s">
        <v>302</v>
      </c>
      <c r="C26" s="141" t="s">
        <v>303</v>
      </c>
      <c r="D26" s="142" t="s">
        <v>304</v>
      </c>
      <c r="E26" s="143">
        <v>1575.09</v>
      </c>
      <c r="F26" s="143">
        <v>3912.8</v>
      </c>
      <c r="G26" s="141">
        <v>536</v>
      </c>
    </row>
    <row r="27" ht="14.3" customHeight="1" spans="1:7">
      <c r="A27" s="140"/>
      <c r="B27" s="141" t="s">
        <v>305</v>
      </c>
      <c r="C27" s="141" t="s">
        <v>306</v>
      </c>
      <c r="D27" s="142" t="s">
        <v>307</v>
      </c>
      <c r="E27" s="143">
        <v>13577.6</v>
      </c>
      <c r="F27" s="143">
        <v>35245.8823</v>
      </c>
      <c r="G27" s="141">
        <v>2688</v>
      </c>
    </row>
    <row r="28" ht="14.3" customHeight="1" spans="1:7">
      <c r="A28" s="140"/>
      <c r="B28" s="141" t="s">
        <v>29</v>
      </c>
      <c r="C28" s="141" t="s">
        <v>308</v>
      </c>
      <c r="D28" s="142" t="s">
        <v>309</v>
      </c>
      <c r="E28" s="143">
        <v>18137</v>
      </c>
      <c r="F28" s="143">
        <v>42676.5018</v>
      </c>
      <c r="G28" s="141">
        <v>3711</v>
      </c>
    </row>
    <row r="29" ht="14.3" customHeight="1" spans="1:7">
      <c r="A29" s="140"/>
      <c r="B29" s="138" t="s">
        <v>310</v>
      </c>
      <c r="C29" s="138"/>
      <c r="D29" s="138"/>
      <c r="E29" s="138">
        <v>33289.69</v>
      </c>
      <c r="F29" s="138">
        <v>81835.1841</v>
      </c>
      <c r="G29" s="138">
        <v>6935</v>
      </c>
    </row>
    <row r="30" ht="14.3" customHeight="1" spans="1:7">
      <c r="A30" s="140" t="s">
        <v>51</v>
      </c>
      <c r="B30" s="141" t="s">
        <v>311</v>
      </c>
      <c r="C30" s="141" t="s">
        <v>312</v>
      </c>
      <c r="D30" s="142" t="s">
        <v>313</v>
      </c>
      <c r="E30" s="143">
        <v>3583.85</v>
      </c>
      <c r="F30" s="143">
        <v>10843.04</v>
      </c>
      <c r="G30" s="141">
        <v>1103</v>
      </c>
    </row>
    <row r="31" ht="14.3" customHeight="1" spans="1:7">
      <c r="A31" s="140"/>
      <c r="B31" s="138" t="s">
        <v>314</v>
      </c>
      <c r="C31" s="138"/>
      <c r="D31" s="138"/>
      <c r="E31" s="138">
        <v>3583.85</v>
      </c>
      <c r="F31" s="138">
        <v>10843.04</v>
      </c>
      <c r="G31" s="138">
        <v>1103</v>
      </c>
    </row>
  </sheetData>
  <sortState ref="B18:G24">
    <sortCondition ref="E18:E24" descending="1"/>
  </sortState>
  <mergeCells count="17">
    <mergeCell ref="A1:E1"/>
    <mergeCell ref="B5:D5"/>
    <mergeCell ref="B17:D17"/>
    <mergeCell ref="B25:D25"/>
    <mergeCell ref="B29:D29"/>
    <mergeCell ref="B31:D31"/>
    <mergeCell ref="A3:A4"/>
    <mergeCell ref="A6:A17"/>
    <mergeCell ref="A18:A25"/>
    <mergeCell ref="A26:A29"/>
    <mergeCell ref="A30:A31"/>
    <mergeCell ref="B3:B4"/>
    <mergeCell ref="C3:C4"/>
    <mergeCell ref="D3:D4"/>
    <mergeCell ref="E3:E4"/>
    <mergeCell ref="F3:F4"/>
    <mergeCell ref="G3:G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R80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B77" sqref="B77:C79"/>
    </sheetView>
  </sheetViews>
  <sheetFormatPr defaultColWidth="10" defaultRowHeight="13.5"/>
  <cols>
    <col min="1" max="1" width="5.425" customWidth="1"/>
    <col min="2" max="2" width="13.7" customWidth="1"/>
    <col min="3" max="3" width="10.7166666666667" customWidth="1"/>
    <col min="4" max="5" width="7.875" customWidth="1"/>
    <col min="6" max="6" width="9.76666666666667" customWidth="1"/>
    <col min="7" max="7" width="7.73333333333333" customWidth="1"/>
    <col min="8" max="8" width="6.65" customWidth="1"/>
    <col min="9" max="96" width="9.76666666666667" customWidth="1"/>
  </cols>
  <sheetData>
    <row r="1" ht="29.35" customHeight="1" spans="1:96">
      <c r="A1" s="130"/>
      <c r="B1" s="130"/>
      <c r="C1" s="130"/>
      <c r="D1" s="130"/>
      <c r="E1" s="130"/>
      <c r="F1" s="130"/>
      <c r="G1" s="130"/>
      <c r="H1" s="130"/>
      <c r="I1" s="130"/>
    </row>
    <row r="2" ht="14.3" customHeight="1"/>
    <row r="3" ht="14.3" customHeight="1" spans="1:96">
      <c r="A3" s="131" t="s">
        <v>104</v>
      </c>
      <c r="B3" s="131" t="s">
        <v>105</v>
      </c>
      <c r="C3" s="131" t="s">
        <v>106</v>
      </c>
      <c r="D3" s="131" t="s">
        <v>107</v>
      </c>
      <c r="E3" s="131" t="s">
        <v>108</v>
      </c>
      <c r="F3" s="131" t="s">
        <v>109</v>
      </c>
      <c r="G3" s="131" t="s">
        <v>110</v>
      </c>
      <c r="H3" s="131" t="s">
        <v>111</v>
      </c>
      <c r="I3" s="132" t="s">
        <v>125</v>
      </c>
      <c r="J3" s="132"/>
      <c r="K3" s="132"/>
      <c r="L3" s="132"/>
      <c r="M3" s="132" t="s">
        <v>136</v>
      </c>
      <c r="N3" s="132"/>
      <c r="O3" s="132"/>
      <c r="P3" s="132"/>
      <c r="Q3" s="132" t="s">
        <v>115</v>
      </c>
      <c r="R3" s="132"/>
      <c r="S3" s="132"/>
      <c r="T3" s="132"/>
      <c r="U3" s="132" t="s">
        <v>122</v>
      </c>
      <c r="V3" s="132"/>
      <c r="W3" s="132"/>
      <c r="X3" s="132"/>
      <c r="Y3" s="132" t="s">
        <v>131</v>
      </c>
      <c r="Z3" s="132"/>
      <c r="AA3" s="132"/>
      <c r="AB3" s="132"/>
      <c r="AC3" s="132" t="s">
        <v>134</v>
      </c>
      <c r="AD3" s="132"/>
      <c r="AE3" s="132"/>
      <c r="AF3" s="132"/>
      <c r="AG3" s="132" t="s">
        <v>143</v>
      </c>
      <c r="AH3" s="132"/>
      <c r="AI3" s="132"/>
      <c r="AJ3" s="132"/>
      <c r="AK3" s="132" t="s">
        <v>126</v>
      </c>
      <c r="AL3" s="132"/>
      <c r="AM3" s="132"/>
      <c r="AN3" s="132"/>
      <c r="AO3" s="132" t="s">
        <v>129</v>
      </c>
      <c r="AP3" s="132"/>
      <c r="AQ3" s="132"/>
      <c r="AR3" s="132"/>
      <c r="AS3" s="132" t="s">
        <v>137</v>
      </c>
      <c r="AT3" s="132"/>
      <c r="AU3" s="132"/>
      <c r="AV3" s="132"/>
      <c r="AW3" s="132" t="s">
        <v>139</v>
      </c>
      <c r="AX3" s="132"/>
      <c r="AY3" s="132"/>
      <c r="AZ3" s="132"/>
      <c r="BA3" s="132" t="s">
        <v>127</v>
      </c>
      <c r="BB3" s="132"/>
      <c r="BC3" s="132"/>
      <c r="BD3" s="132"/>
      <c r="BE3" s="132" t="s">
        <v>133</v>
      </c>
      <c r="BF3" s="132"/>
      <c r="BG3" s="132"/>
      <c r="BH3" s="132"/>
      <c r="BI3" s="132" t="s">
        <v>135</v>
      </c>
      <c r="BJ3" s="132"/>
      <c r="BK3" s="132"/>
      <c r="BL3" s="132"/>
      <c r="BM3" s="132" t="s">
        <v>124</v>
      </c>
      <c r="BN3" s="132"/>
      <c r="BO3" s="132"/>
      <c r="BP3" s="132"/>
      <c r="BQ3" s="132" t="s">
        <v>114</v>
      </c>
      <c r="BR3" s="132"/>
      <c r="BS3" s="132"/>
      <c r="BT3" s="132"/>
      <c r="BU3" s="132" t="s">
        <v>118</v>
      </c>
      <c r="BV3" s="132"/>
      <c r="BW3" s="132"/>
      <c r="BX3" s="132"/>
      <c r="BY3" s="132" t="s">
        <v>121</v>
      </c>
      <c r="BZ3" s="132"/>
      <c r="CA3" s="132"/>
      <c r="CB3" s="132"/>
      <c r="CC3" s="132" t="s">
        <v>128</v>
      </c>
      <c r="CD3" s="132"/>
      <c r="CE3" s="132"/>
      <c r="CF3" s="132"/>
      <c r="CG3" s="132" t="s">
        <v>119</v>
      </c>
      <c r="CH3" s="132"/>
      <c r="CI3" s="132"/>
      <c r="CJ3" s="132"/>
      <c r="CK3" s="132" t="s">
        <v>140</v>
      </c>
      <c r="CL3" s="132"/>
      <c r="CM3" s="132"/>
      <c r="CN3" s="132"/>
      <c r="CO3" s="132" t="s">
        <v>117</v>
      </c>
      <c r="CP3" s="132"/>
      <c r="CQ3" s="132"/>
      <c r="CR3" s="132"/>
    </row>
    <row r="4" ht="14.3" customHeight="1" spans="1:96">
      <c r="A4" s="131"/>
      <c r="B4" s="131"/>
      <c r="C4" s="131"/>
      <c r="D4" s="131"/>
      <c r="E4" s="131"/>
      <c r="F4" s="131"/>
      <c r="G4" s="131"/>
      <c r="H4" s="131"/>
      <c r="I4" s="131" t="s">
        <v>315</v>
      </c>
      <c r="J4" s="131"/>
      <c r="K4" s="131"/>
      <c r="L4" s="131"/>
      <c r="M4" s="131" t="s">
        <v>316</v>
      </c>
      <c r="N4" s="131"/>
      <c r="O4" s="131"/>
      <c r="P4" s="131"/>
      <c r="Q4" s="131" t="s">
        <v>317</v>
      </c>
      <c r="R4" s="131"/>
      <c r="S4" s="131"/>
      <c r="T4" s="131"/>
      <c r="U4" s="131" t="s">
        <v>318</v>
      </c>
      <c r="V4" s="131"/>
      <c r="W4" s="131"/>
      <c r="X4" s="131"/>
      <c r="Y4" s="131" t="s">
        <v>319</v>
      </c>
      <c r="Z4" s="131"/>
      <c r="AA4" s="131"/>
      <c r="AB4" s="131"/>
      <c r="AC4" s="131" t="s">
        <v>320</v>
      </c>
      <c r="AD4" s="131"/>
      <c r="AE4" s="131"/>
      <c r="AF4" s="131"/>
      <c r="AG4" s="131" t="s">
        <v>321</v>
      </c>
      <c r="AH4" s="131"/>
      <c r="AI4" s="131"/>
      <c r="AJ4" s="131"/>
      <c r="AK4" s="131" t="s">
        <v>322</v>
      </c>
      <c r="AL4" s="131"/>
      <c r="AM4" s="131"/>
      <c r="AN4" s="131"/>
      <c r="AO4" s="131" t="s">
        <v>323</v>
      </c>
      <c r="AP4" s="131"/>
      <c r="AQ4" s="131"/>
      <c r="AR4" s="131"/>
      <c r="AS4" s="131" t="s">
        <v>324</v>
      </c>
      <c r="AT4" s="131"/>
      <c r="AU4" s="131"/>
      <c r="AV4" s="131"/>
      <c r="AW4" s="131" t="s">
        <v>325</v>
      </c>
      <c r="AX4" s="131"/>
      <c r="AY4" s="131"/>
      <c r="AZ4" s="131"/>
      <c r="BA4" s="131" t="s">
        <v>326</v>
      </c>
      <c r="BB4" s="131"/>
      <c r="BC4" s="131"/>
      <c r="BD4" s="131"/>
      <c r="BE4" s="131" t="s">
        <v>327</v>
      </c>
      <c r="BF4" s="131"/>
      <c r="BG4" s="131"/>
      <c r="BH4" s="131"/>
      <c r="BI4" s="131" t="s">
        <v>328</v>
      </c>
      <c r="BJ4" s="131"/>
      <c r="BK4" s="131"/>
      <c r="BL4" s="131"/>
      <c r="BM4" s="131" t="s">
        <v>329</v>
      </c>
      <c r="BN4" s="131"/>
      <c r="BO4" s="131"/>
      <c r="BP4" s="131"/>
      <c r="BQ4" s="131" t="s">
        <v>330</v>
      </c>
      <c r="BR4" s="131"/>
      <c r="BS4" s="131"/>
      <c r="BT4" s="131"/>
      <c r="BU4" s="131" t="s">
        <v>331</v>
      </c>
      <c r="BV4" s="131"/>
      <c r="BW4" s="131"/>
      <c r="BX4" s="131"/>
      <c r="BY4" s="131" t="s">
        <v>332</v>
      </c>
      <c r="BZ4" s="131"/>
      <c r="CA4" s="131"/>
      <c r="CB4" s="131"/>
      <c r="CC4" s="131" t="s">
        <v>333</v>
      </c>
      <c r="CD4" s="131"/>
      <c r="CE4" s="131"/>
      <c r="CF4" s="131"/>
      <c r="CG4" s="131" t="s">
        <v>334</v>
      </c>
      <c r="CH4" s="131"/>
      <c r="CI4" s="131"/>
      <c r="CJ4" s="131"/>
      <c r="CK4" s="131" t="s">
        <v>335</v>
      </c>
      <c r="CL4" s="131"/>
      <c r="CM4" s="131"/>
      <c r="CN4" s="131"/>
      <c r="CO4" s="131" t="s">
        <v>336</v>
      </c>
      <c r="CP4" s="131"/>
      <c r="CQ4" s="131"/>
      <c r="CR4" s="131"/>
    </row>
    <row r="5" ht="14.3" customHeight="1" spans="1:96">
      <c r="A5" s="131"/>
      <c r="B5" s="131"/>
      <c r="C5" s="131"/>
      <c r="D5" s="131"/>
      <c r="E5" s="131"/>
      <c r="F5" s="131"/>
      <c r="G5" s="131"/>
      <c r="H5" s="131"/>
      <c r="I5" s="131" t="s">
        <v>4</v>
      </c>
      <c r="J5" s="131" t="s">
        <v>176</v>
      </c>
      <c r="K5" s="131" t="s">
        <v>5</v>
      </c>
      <c r="L5" s="131" t="s">
        <v>6</v>
      </c>
      <c r="M5" s="131" t="s">
        <v>4</v>
      </c>
      <c r="N5" s="131" t="s">
        <v>176</v>
      </c>
      <c r="O5" s="131" t="s">
        <v>5</v>
      </c>
      <c r="P5" s="131" t="s">
        <v>6</v>
      </c>
      <c r="Q5" s="131" t="s">
        <v>4</v>
      </c>
      <c r="R5" s="131" t="s">
        <v>176</v>
      </c>
      <c r="S5" s="131" t="s">
        <v>5</v>
      </c>
      <c r="T5" s="131" t="s">
        <v>6</v>
      </c>
      <c r="U5" s="131" t="s">
        <v>4</v>
      </c>
      <c r="V5" s="131" t="s">
        <v>176</v>
      </c>
      <c r="W5" s="131" t="s">
        <v>5</v>
      </c>
      <c r="X5" s="131" t="s">
        <v>6</v>
      </c>
      <c r="Y5" s="131" t="s">
        <v>4</v>
      </c>
      <c r="Z5" s="131" t="s">
        <v>176</v>
      </c>
      <c r="AA5" s="131" t="s">
        <v>5</v>
      </c>
      <c r="AB5" s="131" t="s">
        <v>6</v>
      </c>
      <c r="AC5" s="131" t="s">
        <v>4</v>
      </c>
      <c r="AD5" s="131" t="s">
        <v>176</v>
      </c>
      <c r="AE5" s="131" t="s">
        <v>5</v>
      </c>
      <c r="AF5" s="131" t="s">
        <v>6</v>
      </c>
      <c r="AG5" s="131" t="s">
        <v>4</v>
      </c>
      <c r="AH5" s="131" t="s">
        <v>176</v>
      </c>
      <c r="AI5" s="131" t="s">
        <v>5</v>
      </c>
      <c r="AJ5" s="131" t="s">
        <v>6</v>
      </c>
      <c r="AK5" s="131" t="s">
        <v>4</v>
      </c>
      <c r="AL5" s="131" t="s">
        <v>176</v>
      </c>
      <c r="AM5" s="131" t="s">
        <v>5</v>
      </c>
      <c r="AN5" s="131" t="s">
        <v>6</v>
      </c>
      <c r="AO5" s="131" t="s">
        <v>4</v>
      </c>
      <c r="AP5" s="131" t="s">
        <v>176</v>
      </c>
      <c r="AQ5" s="131" t="s">
        <v>5</v>
      </c>
      <c r="AR5" s="131" t="s">
        <v>6</v>
      </c>
      <c r="AS5" s="131" t="s">
        <v>4</v>
      </c>
      <c r="AT5" s="131" t="s">
        <v>176</v>
      </c>
      <c r="AU5" s="131" t="s">
        <v>5</v>
      </c>
      <c r="AV5" s="131" t="s">
        <v>6</v>
      </c>
      <c r="AW5" s="131" t="s">
        <v>4</v>
      </c>
      <c r="AX5" s="131" t="s">
        <v>176</v>
      </c>
      <c r="AY5" s="131" t="s">
        <v>5</v>
      </c>
      <c r="AZ5" s="131" t="s">
        <v>6</v>
      </c>
      <c r="BA5" s="131" t="s">
        <v>4</v>
      </c>
      <c r="BB5" s="131" t="s">
        <v>176</v>
      </c>
      <c r="BC5" s="131" t="s">
        <v>5</v>
      </c>
      <c r="BD5" s="131" t="s">
        <v>6</v>
      </c>
      <c r="BE5" s="131" t="s">
        <v>4</v>
      </c>
      <c r="BF5" s="131" t="s">
        <v>176</v>
      </c>
      <c r="BG5" s="131" t="s">
        <v>5</v>
      </c>
      <c r="BH5" s="131" t="s">
        <v>6</v>
      </c>
      <c r="BI5" s="131" t="s">
        <v>4</v>
      </c>
      <c r="BJ5" s="131" t="s">
        <v>176</v>
      </c>
      <c r="BK5" s="131" t="s">
        <v>5</v>
      </c>
      <c r="BL5" s="131" t="s">
        <v>6</v>
      </c>
      <c r="BM5" s="131" t="s">
        <v>4</v>
      </c>
      <c r="BN5" s="131" t="s">
        <v>176</v>
      </c>
      <c r="BO5" s="131" t="s">
        <v>5</v>
      </c>
      <c r="BP5" s="131" t="s">
        <v>6</v>
      </c>
      <c r="BQ5" s="131" t="s">
        <v>4</v>
      </c>
      <c r="BR5" s="131" t="s">
        <v>176</v>
      </c>
      <c r="BS5" s="131" t="s">
        <v>5</v>
      </c>
      <c r="BT5" s="131" t="s">
        <v>6</v>
      </c>
      <c r="BU5" s="131" t="s">
        <v>4</v>
      </c>
      <c r="BV5" s="131" t="s">
        <v>176</v>
      </c>
      <c r="BW5" s="131" t="s">
        <v>5</v>
      </c>
      <c r="BX5" s="131" t="s">
        <v>6</v>
      </c>
      <c r="BY5" s="131" t="s">
        <v>4</v>
      </c>
      <c r="BZ5" s="131" t="s">
        <v>176</v>
      </c>
      <c r="CA5" s="131" t="s">
        <v>5</v>
      </c>
      <c r="CB5" s="131" t="s">
        <v>6</v>
      </c>
      <c r="CC5" s="131" t="s">
        <v>4</v>
      </c>
      <c r="CD5" s="131" t="s">
        <v>176</v>
      </c>
      <c r="CE5" s="131" t="s">
        <v>5</v>
      </c>
      <c r="CF5" s="131" t="s">
        <v>6</v>
      </c>
      <c r="CG5" s="131" t="s">
        <v>4</v>
      </c>
      <c r="CH5" s="131" t="s">
        <v>176</v>
      </c>
      <c r="CI5" s="131" t="s">
        <v>5</v>
      </c>
      <c r="CJ5" s="131" t="s">
        <v>6</v>
      </c>
      <c r="CK5" s="131" t="s">
        <v>4</v>
      </c>
      <c r="CL5" s="131" t="s">
        <v>176</v>
      </c>
      <c r="CM5" s="131" t="s">
        <v>5</v>
      </c>
      <c r="CN5" s="131" t="s">
        <v>6</v>
      </c>
      <c r="CO5" s="131" t="s">
        <v>4</v>
      </c>
      <c r="CP5" s="131" t="s">
        <v>176</v>
      </c>
      <c r="CQ5" s="131" t="s">
        <v>5</v>
      </c>
      <c r="CR5" s="131" t="s">
        <v>6</v>
      </c>
    </row>
    <row r="6" ht="14.3" customHeight="1" spans="1:96">
      <c r="A6" s="133" t="s">
        <v>7</v>
      </c>
      <c r="B6" s="133"/>
      <c r="C6" s="134">
        <v>141006.9</v>
      </c>
      <c r="D6" s="134">
        <v>13438</v>
      </c>
      <c r="E6" s="134">
        <v>746.555555555556</v>
      </c>
      <c r="F6" s="134"/>
      <c r="G6" s="134">
        <v>501716.9641</v>
      </c>
      <c r="H6" s="134">
        <v>69330</v>
      </c>
      <c r="I6" s="134">
        <v>14771.82</v>
      </c>
      <c r="J6" s="134">
        <v>750</v>
      </c>
      <c r="K6" s="134">
        <v>38546.64</v>
      </c>
      <c r="L6" s="134">
        <v>2855</v>
      </c>
      <c r="M6" s="134">
        <v>18455.28</v>
      </c>
      <c r="N6" s="134">
        <v>957</v>
      </c>
      <c r="O6" s="134">
        <v>40724.83</v>
      </c>
      <c r="P6" s="134">
        <v>3039</v>
      </c>
      <c r="Q6" s="134">
        <v>1516</v>
      </c>
      <c r="R6" s="134">
        <v>306</v>
      </c>
      <c r="S6" s="134">
        <v>9419.85</v>
      </c>
      <c r="T6" s="134">
        <v>2595</v>
      </c>
      <c r="U6" s="134">
        <v>2130.5</v>
      </c>
      <c r="V6" s="134">
        <v>430</v>
      </c>
      <c r="W6" s="134">
        <v>8969.73</v>
      </c>
      <c r="X6" s="134">
        <v>2471</v>
      </c>
      <c r="Y6" s="134">
        <v>1575.09</v>
      </c>
      <c r="Z6" s="134">
        <v>160</v>
      </c>
      <c r="AA6" s="134">
        <v>3912.8</v>
      </c>
      <c r="AB6" s="134">
        <v>536</v>
      </c>
      <c r="AC6" s="134">
        <v>1158.4</v>
      </c>
      <c r="AD6" s="134">
        <v>91</v>
      </c>
      <c r="AE6" s="134">
        <v>22436.98</v>
      </c>
      <c r="AF6" s="134">
        <v>2423</v>
      </c>
      <c r="AG6" s="134">
        <v>3573.76</v>
      </c>
      <c r="AH6" s="134">
        <v>282</v>
      </c>
      <c r="AI6" s="134">
        <v>21206</v>
      </c>
      <c r="AJ6" s="134">
        <v>2305</v>
      </c>
      <c r="AK6" s="134">
        <v>13577.6</v>
      </c>
      <c r="AL6" s="134">
        <v>804</v>
      </c>
      <c r="AM6" s="134">
        <v>35245.8823</v>
      </c>
      <c r="AN6" s="134">
        <v>2688</v>
      </c>
      <c r="AO6" s="134">
        <v>18137</v>
      </c>
      <c r="AP6" s="134">
        <v>1355</v>
      </c>
      <c r="AQ6" s="134">
        <v>42676.5018</v>
      </c>
      <c r="AR6" s="134">
        <v>3711</v>
      </c>
      <c r="AS6" s="134">
        <v>1081.1</v>
      </c>
      <c r="AT6" s="134">
        <v>99</v>
      </c>
      <c r="AU6" s="134">
        <v>3992.3</v>
      </c>
      <c r="AV6" s="134">
        <v>481</v>
      </c>
      <c r="AW6" s="134">
        <v>2879.6</v>
      </c>
      <c r="AX6" s="134">
        <v>264</v>
      </c>
      <c r="AY6" s="134">
        <v>10175.8</v>
      </c>
      <c r="AZ6" s="134">
        <v>1226</v>
      </c>
      <c r="BA6" s="134">
        <v>4475.79</v>
      </c>
      <c r="BB6" s="134">
        <v>458</v>
      </c>
      <c r="BC6" s="134">
        <v>27590.6</v>
      </c>
      <c r="BD6" s="134">
        <v>4118</v>
      </c>
      <c r="BE6" s="134">
        <v>4874.74</v>
      </c>
      <c r="BF6" s="134">
        <v>502</v>
      </c>
      <c r="BG6" s="134">
        <v>24294.2</v>
      </c>
      <c r="BH6" s="134">
        <v>3626</v>
      </c>
      <c r="BI6" s="134">
        <v>7809.2</v>
      </c>
      <c r="BJ6" s="134">
        <v>1212</v>
      </c>
      <c r="BK6" s="134">
        <v>12436.78</v>
      </c>
      <c r="BL6" s="134">
        <v>2823</v>
      </c>
      <c r="BM6" s="134">
        <v>6790.4</v>
      </c>
      <c r="BN6" s="134">
        <v>1053</v>
      </c>
      <c r="BO6" s="134">
        <v>14655.13</v>
      </c>
      <c r="BP6" s="134">
        <v>3450</v>
      </c>
      <c r="BQ6" s="134">
        <v>5674.17</v>
      </c>
      <c r="BR6" s="134">
        <v>1167</v>
      </c>
      <c r="BS6" s="134">
        <v>18236.8</v>
      </c>
      <c r="BT6" s="134">
        <v>5699</v>
      </c>
      <c r="BU6" s="134">
        <v>2792.1</v>
      </c>
      <c r="BV6" s="134">
        <v>575</v>
      </c>
      <c r="BW6" s="134">
        <v>18566.4</v>
      </c>
      <c r="BX6" s="134">
        <v>5802</v>
      </c>
      <c r="BY6" s="134">
        <v>3368.31</v>
      </c>
      <c r="BZ6" s="134">
        <v>618</v>
      </c>
      <c r="CA6" s="134">
        <v>12141.5</v>
      </c>
      <c r="CB6" s="134">
        <v>3469</v>
      </c>
      <c r="CC6" s="134">
        <v>5410.4</v>
      </c>
      <c r="CD6" s="134">
        <v>476</v>
      </c>
      <c r="CE6" s="134">
        <v>64278</v>
      </c>
      <c r="CF6" s="134">
        <v>7142</v>
      </c>
      <c r="CG6" s="134">
        <v>7178.76</v>
      </c>
      <c r="CH6" s="134">
        <v>669</v>
      </c>
      <c r="CI6" s="134">
        <v>30857.4</v>
      </c>
      <c r="CJ6" s="134">
        <v>3906</v>
      </c>
      <c r="CK6" s="134">
        <v>10193.03</v>
      </c>
      <c r="CL6" s="134">
        <v>952</v>
      </c>
      <c r="CM6" s="134">
        <v>30509.8</v>
      </c>
      <c r="CN6" s="134">
        <v>3862</v>
      </c>
      <c r="CO6" s="134">
        <v>3583.85</v>
      </c>
      <c r="CP6" s="134">
        <v>258</v>
      </c>
      <c r="CQ6" s="134">
        <v>10843.04</v>
      </c>
      <c r="CR6" s="134">
        <v>1103</v>
      </c>
    </row>
    <row r="7" ht="14.3" customHeight="1" spans="1:96">
      <c r="A7" s="70" t="s">
        <v>177</v>
      </c>
      <c r="B7" s="135" t="s">
        <v>180</v>
      </c>
      <c r="C7" s="136">
        <v>6604.13</v>
      </c>
      <c r="D7" s="71">
        <v>686</v>
      </c>
      <c r="E7" s="71">
        <v>38.1111111111111</v>
      </c>
      <c r="F7" s="72">
        <v>0.111671821585545</v>
      </c>
      <c r="G7" s="71">
        <v>11558.07</v>
      </c>
      <c r="H7" s="71">
        <v>1954</v>
      </c>
      <c r="I7" s="71">
        <v>218.9</v>
      </c>
      <c r="J7" s="71">
        <v>11</v>
      </c>
      <c r="K7" s="71">
        <v>459</v>
      </c>
      <c r="L7" s="71">
        <v>34</v>
      </c>
      <c r="M7" s="71">
        <v>600.93</v>
      </c>
      <c r="N7" s="71">
        <v>31</v>
      </c>
      <c r="O7" s="71">
        <v>763.8</v>
      </c>
      <c r="P7" s="71">
        <v>57</v>
      </c>
      <c r="Q7" s="71">
        <v>124</v>
      </c>
      <c r="R7" s="71">
        <v>25</v>
      </c>
      <c r="S7" s="71">
        <v>482.79</v>
      </c>
      <c r="T7" s="71">
        <v>133</v>
      </c>
      <c r="U7" s="71">
        <v>120</v>
      </c>
      <c r="V7" s="71">
        <v>24</v>
      </c>
      <c r="W7" s="71">
        <v>490.05</v>
      </c>
      <c r="X7" s="71">
        <v>135</v>
      </c>
      <c r="Y7" s="71">
        <v>58.41</v>
      </c>
      <c r="Z7" s="71">
        <v>6</v>
      </c>
      <c r="AA7" s="71">
        <v>80.3</v>
      </c>
      <c r="AB7" s="71">
        <v>11</v>
      </c>
      <c r="AC7" s="71">
        <v>76.8</v>
      </c>
      <c r="AD7" s="71">
        <v>6</v>
      </c>
      <c r="AE7" s="71">
        <v>685.24</v>
      </c>
      <c r="AF7" s="71">
        <v>74</v>
      </c>
      <c r="AG7" s="71">
        <v>327.68</v>
      </c>
      <c r="AH7" s="71">
        <v>26</v>
      </c>
      <c r="AI7" s="71">
        <v>478.4</v>
      </c>
      <c r="AJ7" s="71">
        <v>52</v>
      </c>
      <c r="AK7" s="71">
        <v>777.4</v>
      </c>
      <c r="AL7" s="71">
        <v>46</v>
      </c>
      <c r="AM7" s="71">
        <v>546</v>
      </c>
      <c r="AN7" s="71">
        <v>42</v>
      </c>
      <c r="AO7" s="71">
        <v>513</v>
      </c>
      <c r="AP7" s="71">
        <v>36</v>
      </c>
      <c r="AQ7" s="71">
        <v>460</v>
      </c>
      <c r="AR7" s="71">
        <v>40</v>
      </c>
      <c r="AS7" s="71">
        <v>0</v>
      </c>
      <c r="AT7" s="71">
        <v>0</v>
      </c>
      <c r="AU7" s="71">
        <v>0</v>
      </c>
      <c r="AV7" s="71">
        <v>0</v>
      </c>
      <c r="AW7" s="71">
        <v>43.6</v>
      </c>
      <c r="AX7" s="71">
        <v>4</v>
      </c>
      <c r="AY7" s="71">
        <v>215.8</v>
      </c>
      <c r="AZ7" s="71">
        <v>26</v>
      </c>
      <c r="BA7" s="71">
        <v>96.03</v>
      </c>
      <c r="BB7" s="71">
        <v>10</v>
      </c>
      <c r="BC7" s="71">
        <v>529.3</v>
      </c>
      <c r="BD7" s="71">
        <v>79</v>
      </c>
      <c r="BE7" s="71">
        <v>125.73</v>
      </c>
      <c r="BF7" s="71">
        <v>13</v>
      </c>
      <c r="BG7" s="71">
        <v>515.9</v>
      </c>
      <c r="BH7" s="71">
        <v>77</v>
      </c>
      <c r="BI7" s="71">
        <v>739.05</v>
      </c>
      <c r="BJ7" s="71">
        <v>115</v>
      </c>
      <c r="BK7" s="71">
        <v>753.93</v>
      </c>
      <c r="BL7" s="71">
        <v>175</v>
      </c>
      <c r="BM7" s="71">
        <v>546.65</v>
      </c>
      <c r="BN7" s="71">
        <v>85</v>
      </c>
      <c r="BO7" s="71">
        <v>805.95</v>
      </c>
      <c r="BP7" s="71">
        <v>189</v>
      </c>
      <c r="BQ7" s="71">
        <v>268.52</v>
      </c>
      <c r="BR7" s="71">
        <v>55</v>
      </c>
      <c r="BS7" s="71">
        <v>515.2</v>
      </c>
      <c r="BT7" s="71">
        <v>161</v>
      </c>
      <c r="BU7" s="71">
        <v>150.92</v>
      </c>
      <c r="BV7" s="71">
        <v>31</v>
      </c>
      <c r="BW7" s="71">
        <v>553.6</v>
      </c>
      <c r="BX7" s="71">
        <v>173</v>
      </c>
      <c r="BY7" s="71">
        <v>140.8</v>
      </c>
      <c r="BZ7" s="71">
        <v>26</v>
      </c>
      <c r="CA7" s="71">
        <v>801.5</v>
      </c>
      <c r="CB7" s="71">
        <v>229</v>
      </c>
      <c r="CC7" s="71">
        <v>202.2</v>
      </c>
      <c r="CD7" s="71">
        <v>18</v>
      </c>
      <c r="CE7" s="71">
        <v>990</v>
      </c>
      <c r="CF7" s="71">
        <v>110</v>
      </c>
      <c r="CG7" s="71">
        <v>247.32</v>
      </c>
      <c r="CH7" s="71">
        <v>23</v>
      </c>
      <c r="CI7" s="71">
        <v>118.5</v>
      </c>
      <c r="CJ7" s="71">
        <v>15</v>
      </c>
      <c r="CK7" s="71">
        <v>397.44</v>
      </c>
      <c r="CL7" s="71">
        <v>37</v>
      </c>
      <c r="CM7" s="71">
        <v>331.8</v>
      </c>
      <c r="CN7" s="71">
        <v>42</v>
      </c>
      <c r="CO7" s="71">
        <v>828.75</v>
      </c>
      <c r="CP7" s="71">
        <v>58</v>
      </c>
      <c r="CQ7" s="71">
        <v>981.01</v>
      </c>
      <c r="CR7" s="71">
        <v>100</v>
      </c>
    </row>
    <row r="8" ht="14.3" customHeight="1" spans="1:96">
      <c r="A8" s="70"/>
      <c r="B8" s="135" t="s">
        <v>178</v>
      </c>
      <c r="C8" s="136">
        <v>5946.57</v>
      </c>
      <c r="D8" s="71">
        <v>496</v>
      </c>
      <c r="E8" s="71">
        <v>27.5555555555556</v>
      </c>
      <c r="F8" s="72">
        <v>0.0807423083184112</v>
      </c>
      <c r="G8" s="71">
        <v>12811.65</v>
      </c>
      <c r="H8" s="71">
        <v>1865</v>
      </c>
      <c r="I8" s="71">
        <v>963.15</v>
      </c>
      <c r="J8" s="71">
        <v>49</v>
      </c>
      <c r="K8" s="71">
        <v>972</v>
      </c>
      <c r="L8" s="71">
        <v>72</v>
      </c>
      <c r="M8" s="71">
        <v>1129.19</v>
      </c>
      <c r="N8" s="71">
        <v>59</v>
      </c>
      <c r="O8" s="71">
        <v>1165.8</v>
      </c>
      <c r="P8" s="71">
        <v>87</v>
      </c>
      <c r="Q8" s="71">
        <v>20</v>
      </c>
      <c r="R8" s="71">
        <v>4</v>
      </c>
      <c r="S8" s="71">
        <v>235.95</v>
      </c>
      <c r="T8" s="71">
        <v>65</v>
      </c>
      <c r="U8" s="71">
        <v>55</v>
      </c>
      <c r="V8" s="71">
        <v>11</v>
      </c>
      <c r="W8" s="71">
        <v>94.38</v>
      </c>
      <c r="X8" s="71">
        <v>26</v>
      </c>
      <c r="Y8" s="71">
        <v>99</v>
      </c>
      <c r="Z8" s="71">
        <v>10</v>
      </c>
      <c r="AA8" s="71">
        <v>94.9</v>
      </c>
      <c r="AB8" s="71">
        <v>13</v>
      </c>
      <c r="AC8" s="71">
        <v>38.4</v>
      </c>
      <c r="AD8" s="71">
        <v>3</v>
      </c>
      <c r="AE8" s="71">
        <v>713.02</v>
      </c>
      <c r="AF8" s="71">
        <v>77</v>
      </c>
      <c r="AG8" s="71">
        <v>140.8</v>
      </c>
      <c r="AH8" s="71">
        <v>11</v>
      </c>
      <c r="AI8" s="71">
        <v>634.8</v>
      </c>
      <c r="AJ8" s="71">
        <v>69</v>
      </c>
      <c r="AK8" s="71">
        <v>252.7</v>
      </c>
      <c r="AL8" s="71">
        <v>15</v>
      </c>
      <c r="AM8" s="71">
        <v>884</v>
      </c>
      <c r="AN8" s="71">
        <v>68</v>
      </c>
      <c r="AO8" s="71">
        <v>609.6</v>
      </c>
      <c r="AP8" s="71">
        <v>46</v>
      </c>
      <c r="AQ8" s="71">
        <v>1690.5</v>
      </c>
      <c r="AR8" s="71">
        <v>147</v>
      </c>
      <c r="AS8" s="71">
        <v>0</v>
      </c>
      <c r="AT8" s="71">
        <v>0</v>
      </c>
      <c r="AU8" s="71">
        <v>0</v>
      </c>
      <c r="AV8" s="71">
        <v>0</v>
      </c>
      <c r="AW8" s="71">
        <v>731.3</v>
      </c>
      <c r="AX8" s="71">
        <v>67</v>
      </c>
      <c r="AY8" s="71">
        <v>439.9</v>
      </c>
      <c r="AZ8" s="71">
        <v>53</v>
      </c>
      <c r="BA8" s="71">
        <v>97.02</v>
      </c>
      <c r="BB8" s="71">
        <v>10</v>
      </c>
      <c r="BC8" s="71">
        <v>556.1</v>
      </c>
      <c r="BD8" s="71">
        <v>83</v>
      </c>
      <c r="BE8" s="71">
        <v>209.88</v>
      </c>
      <c r="BF8" s="71">
        <v>22</v>
      </c>
      <c r="BG8" s="71">
        <v>455.6</v>
      </c>
      <c r="BH8" s="71">
        <v>68</v>
      </c>
      <c r="BI8" s="71">
        <v>76.7</v>
      </c>
      <c r="BJ8" s="71">
        <v>12</v>
      </c>
      <c r="BK8" s="71">
        <v>337.5</v>
      </c>
      <c r="BL8" s="71">
        <v>75</v>
      </c>
      <c r="BM8" s="71">
        <v>32.5</v>
      </c>
      <c r="BN8" s="71">
        <v>5</v>
      </c>
      <c r="BO8" s="71">
        <v>184.8</v>
      </c>
      <c r="BP8" s="71">
        <v>44</v>
      </c>
      <c r="BQ8" s="71">
        <v>126.42</v>
      </c>
      <c r="BR8" s="71">
        <v>26</v>
      </c>
      <c r="BS8" s="71">
        <v>912</v>
      </c>
      <c r="BT8" s="71">
        <v>285</v>
      </c>
      <c r="BU8" s="71">
        <v>140.63</v>
      </c>
      <c r="BV8" s="71">
        <v>29</v>
      </c>
      <c r="BW8" s="71">
        <v>915.2</v>
      </c>
      <c r="BX8" s="71">
        <v>286</v>
      </c>
      <c r="BY8" s="71">
        <v>77</v>
      </c>
      <c r="BZ8" s="71">
        <v>14</v>
      </c>
      <c r="CA8" s="71">
        <v>308</v>
      </c>
      <c r="CB8" s="71">
        <v>88</v>
      </c>
      <c r="CC8" s="71">
        <v>470.9</v>
      </c>
      <c r="CD8" s="71">
        <v>41</v>
      </c>
      <c r="CE8" s="71">
        <v>1368</v>
      </c>
      <c r="CF8" s="71">
        <v>152</v>
      </c>
      <c r="CG8" s="71">
        <v>329.4</v>
      </c>
      <c r="CH8" s="71">
        <v>31</v>
      </c>
      <c r="CI8" s="71">
        <v>402.9</v>
      </c>
      <c r="CJ8" s="71">
        <v>51</v>
      </c>
      <c r="CK8" s="71">
        <v>276.48</v>
      </c>
      <c r="CL8" s="71">
        <v>26</v>
      </c>
      <c r="CM8" s="71">
        <v>426.6</v>
      </c>
      <c r="CN8" s="71">
        <v>54</v>
      </c>
      <c r="CO8" s="71">
        <v>70.5</v>
      </c>
      <c r="CP8" s="71">
        <v>5</v>
      </c>
      <c r="CQ8" s="71">
        <v>19.7</v>
      </c>
      <c r="CR8" s="71">
        <v>2</v>
      </c>
    </row>
    <row r="9" ht="14.3" customHeight="1" spans="1:96">
      <c r="A9" s="70"/>
      <c r="B9" s="135" t="s">
        <v>183</v>
      </c>
      <c r="C9" s="136">
        <v>4622.58</v>
      </c>
      <c r="D9" s="71">
        <v>560</v>
      </c>
      <c r="E9" s="71">
        <v>31.1111111111111</v>
      </c>
      <c r="F9" s="72">
        <v>0.0911606706820772</v>
      </c>
      <c r="G9" s="71">
        <v>9649.13</v>
      </c>
      <c r="H9" s="71">
        <v>1480</v>
      </c>
      <c r="I9" s="71">
        <v>155.22</v>
      </c>
      <c r="J9" s="71">
        <v>8</v>
      </c>
      <c r="K9" s="71">
        <v>688.5</v>
      </c>
      <c r="L9" s="71">
        <v>51</v>
      </c>
      <c r="M9" s="71">
        <v>194.01</v>
      </c>
      <c r="N9" s="71">
        <v>10</v>
      </c>
      <c r="O9" s="71">
        <v>402</v>
      </c>
      <c r="P9" s="71">
        <v>30</v>
      </c>
      <c r="Q9" s="71">
        <v>122.5</v>
      </c>
      <c r="R9" s="71">
        <v>25</v>
      </c>
      <c r="S9" s="71">
        <v>373.89</v>
      </c>
      <c r="T9" s="71">
        <v>103</v>
      </c>
      <c r="U9" s="71">
        <v>162</v>
      </c>
      <c r="V9" s="71">
        <v>33</v>
      </c>
      <c r="W9" s="71">
        <v>341.22</v>
      </c>
      <c r="X9" s="71">
        <v>94</v>
      </c>
      <c r="Y9" s="71">
        <v>0</v>
      </c>
      <c r="Z9" s="71">
        <v>0</v>
      </c>
      <c r="AA9" s="71">
        <v>0</v>
      </c>
      <c r="AB9" s="71">
        <v>0</v>
      </c>
      <c r="AC9" s="71">
        <v>12.8</v>
      </c>
      <c r="AD9" s="71">
        <v>1</v>
      </c>
      <c r="AE9" s="71">
        <v>740.8</v>
      </c>
      <c r="AF9" s="71">
        <v>80</v>
      </c>
      <c r="AG9" s="71">
        <v>110.08</v>
      </c>
      <c r="AH9" s="71">
        <v>9</v>
      </c>
      <c r="AI9" s="71">
        <v>625.6</v>
      </c>
      <c r="AJ9" s="71">
        <v>68</v>
      </c>
      <c r="AK9" s="71">
        <v>724.3</v>
      </c>
      <c r="AL9" s="71">
        <v>43</v>
      </c>
      <c r="AM9" s="71">
        <v>637</v>
      </c>
      <c r="AN9" s="71">
        <v>49</v>
      </c>
      <c r="AO9" s="71">
        <v>93</v>
      </c>
      <c r="AP9" s="71">
        <v>7</v>
      </c>
      <c r="AQ9" s="71">
        <v>115</v>
      </c>
      <c r="AR9" s="71">
        <v>10</v>
      </c>
      <c r="AS9" s="71">
        <v>54.5</v>
      </c>
      <c r="AT9" s="71">
        <v>5</v>
      </c>
      <c r="AU9" s="71">
        <v>182.6</v>
      </c>
      <c r="AV9" s="71">
        <v>22</v>
      </c>
      <c r="AW9" s="71">
        <v>10.9</v>
      </c>
      <c r="AX9" s="71">
        <v>1</v>
      </c>
      <c r="AY9" s="71">
        <v>232.4</v>
      </c>
      <c r="AZ9" s="71">
        <v>28</v>
      </c>
      <c r="BA9" s="71">
        <v>57.42</v>
      </c>
      <c r="BB9" s="71">
        <v>6</v>
      </c>
      <c r="BC9" s="71">
        <v>683.4</v>
      </c>
      <c r="BD9" s="71">
        <v>102</v>
      </c>
      <c r="BE9" s="71">
        <v>85.14</v>
      </c>
      <c r="BF9" s="71">
        <v>9</v>
      </c>
      <c r="BG9" s="71">
        <v>656.6</v>
      </c>
      <c r="BH9" s="71">
        <v>98</v>
      </c>
      <c r="BI9" s="71">
        <v>608.4</v>
      </c>
      <c r="BJ9" s="71">
        <v>94</v>
      </c>
      <c r="BK9" s="71">
        <v>496.15</v>
      </c>
      <c r="BL9" s="71">
        <v>113</v>
      </c>
      <c r="BM9" s="71">
        <v>875.55</v>
      </c>
      <c r="BN9" s="71">
        <v>135</v>
      </c>
      <c r="BO9" s="71">
        <v>520.56</v>
      </c>
      <c r="BP9" s="71">
        <v>119</v>
      </c>
      <c r="BQ9" s="71">
        <v>241.57</v>
      </c>
      <c r="BR9" s="71">
        <v>50</v>
      </c>
      <c r="BS9" s="71">
        <v>320</v>
      </c>
      <c r="BT9" s="71">
        <v>100</v>
      </c>
      <c r="BU9" s="71">
        <v>144.55</v>
      </c>
      <c r="BV9" s="71">
        <v>30</v>
      </c>
      <c r="BW9" s="71">
        <v>336</v>
      </c>
      <c r="BX9" s="71">
        <v>105</v>
      </c>
      <c r="BY9" s="71">
        <v>53.9</v>
      </c>
      <c r="BZ9" s="71">
        <v>10</v>
      </c>
      <c r="CA9" s="71">
        <v>213.5</v>
      </c>
      <c r="CB9" s="71">
        <v>61</v>
      </c>
      <c r="CC9" s="71">
        <v>80.3</v>
      </c>
      <c r="CD9" s="71">
        <v>7</v>
      </c>
      <c r="CE9" s="71">
        <v>945</v>
      </c>
      <c r="CF9" s="71">
        <v>105</v>
      </c>
      <c r="CG9" s="71">
        <v>365.04</v>
      </c>
      <c r="CH9" s="71">
        <v>34</v>
      </c>
      <c r="CI9" s="71">
        <v>718.9</v>
      </c>
      <c r="CJ9" s="71">
        <v>91</v>
      </c>
      <c r="CK9" s="71">
        <v>415.8</v>
      </c>
      <c r="CL9" s="71">
        <v>39</v>
      </c>
      <c r="CM9" s="71">
        <v>331.8</v>
      </c>
      <c r="CN9" s="71">
        <v>42</v>
      </c>
      <c r="CO9" s="71">
        <v>55.6</v>
      </c>
      <c r="CP9" s="71">
        <v>4</v>
      </c>
      <c r="CQ9" s="71">
        <v>88.21</v>
      </c>
      <c r="CR9" s="71">
        <v>9</v>
      </c>
    </row>
    <row r="10" ht="14.3" customHeight="1" spans="1:96">
      <c r="A10" s="70"/>
      <c r="B10" s="70" t="s">
        <v>179</v>
      </c>
      <c r="C10" s="71">
        <v>4190.16</v>
      </c>
      <c r="D10" s="71">
        <v>398</v>
      </c>
      <c r="E10" s="71">
        <v>22.1111111111111</v>
      </c>
      <c r="F10" s="72">
        <v>0.0647891909490477</v>
      </c>
      <c r="G10" s="71">
        <v>11397.5</v>
      </c>
      <c r="H10" s="71">
        <v>1495</v>
      </c>
      <c r="I10" s="71">
        <v>39.8</v>
      </c>
      <c r="J10" s="71">
        <v>2</v>
      </c>
      <c r="K10" s="71">
        <v>553.5</v>
      </c>
      <c r="L10" s="71">
        <v>41</v>
      </c>
      <c r="M10" s="71">
        <v>441.71</v>
      </c>
      <c r="N10" s="71">
        <v>23</v>
      </c>
      <c r="O10" s="71">
        <v>871</v>
      </c>
      <c r="P10" s="71">
        <v>65</v>
      </c>
      <c r="Q10" s="71">
        <v>15</v>
      </c>
      <c r="R10" s="71">
        <v>3</v>
      </c>
      <c r="S10" s="71">
        <v>72.6</v>
      </c>
      <c r="T10" s="71">
        <v>20</v>
      </c>
      <c r="U10" s="71">
        <v>20</v>
      </c>
      <c r="V10" s="71">
        <v>4</v>
      </c>
      <c r="W10" s="71">
        <v>181.5</v>
      </c>
      <c r="X10" s="71">
        <v>50</v>
      </c>
      <c r="Y10" s="71">
        <v>48.51</v>
      </c>
      <c r="Z10" s="71">
        <v>5</v>
      </c>
      <c r="AA10" s="71">
        <v>36.5</v>
      </c>
      <c r="AB10" s="71">
        <v>5</v>
      </c>
      <c r="AC10" s="71">
        <v>37.12</v>
      </c>
      <c r="AD10" s="71">
        <v>3</v>
      </c>
      <c r="AE10" s="71">
        <v>694.5</v>
      </c>
      <c r="AF10" s="71">
        <v>75</v>
      </c>
      <c r="AG10" s="71">
        <v>38.4</v>
      </c>
      <c r="AH10" s="71">
        <v>3</v>
      </c>
      <c r="AI10" s="71">
        <v>671.6</v>
      </c>
      <c r="AJ10" s="71">
        <v>73</v>
      </c>
      <c r="AK10" s="71">
        <v>1063.1</v>
      </c>
      <c r="AL10" s="71">
        <v>63</v>
      </c>
      <c r="AM10" s="71">
        <v>617.64</v>
      </c>
      <c r="AN10" s="71">
        <v>47</v>
      </c>
      <c r="AO10" s="71">
        <v>607.5</v>
      </c>
      <c r="AP10" s="71">
        <v>45</v>
      </c>
      <c r="AQ10" s="71">
        <v>1161.5</v>
      </c>
      <c r="AR10" s="71">
        <v>101</v>
      </c>
      <c r="AS10" s="71">
        <v>0</v>
      </c>
      <c r="AT10" s="71">
        <v>0</v>
      </c>
      <c r="AU10" s="71">
        <v>0</v>
      </c>
      <c r="AV10" s="71">
        <v>0</v>
      </c>
      <c r="AW10" s="71">
        <v>0</v>
      </c>
      <c r="AX10" s="71">
        <v>0</v>
      </c>
      <c r="AY10" s="71">
        <v>0</v>
      </c>
      <c r="AZ10" s="71">
        <v>0</v>
      </c>
      <c r="BA10" s="71">
        <v>0</v>
      </c>
      <c r="BB10" s="71">
        <v>0</v>
      </c>
      <c r="BC10" s="71">
        <v>603</v>
      </c>
      <c r="BD10" s="71">
        <v>90</v>
      </c>
      <c r="BE10" s="71">
        <v>28.71</v>
      </c>
      <c r="BF10" s="71">
        <v>3</v>
      </c>
      <c r="BG10" s="71">
        <v>582.9</v>
      </c>
      <c r="BH10" s="71">
        <v>87</v>
      </c>
      <c r="BI10" s="71">
        <v>419.9</v>
      </c>
      <c r="BJ10" s="71">
        <v>65</v>
      </c>
      <c r="BK10" s="71">
        <v>508.5</v>
      </c>
      <c r="BL10" s="71">
        <v>113</v>
      </c>
      <c r="BM10" s="71">
        <v>328.9</v>
      </c>
      <c r="BN10" s="71">
        <v>51</v>
      </c>
      <c r="BO10" s="71">
        <v>226.8</v>
      </c>
      <c r="BP10" s="71">
        <v>54</v>
      </c>
      <c r="BQ10" s="71">
        <v>166.6</v>
      </c>
      <c r="BR10" s="71">
        <v>34</v>
      </c>
      <c r="BS10" s="71">
        <v>278.4</v>
      </c>
      <c r="BT10" s="71">
        <v>87</v>
      </c>
      <c r="BU10" s="71">
        <v>58.31</v>
      </c>
      <c r="BV10" s="71">
        <v>12</v>
      </c>
      <c r="BW10" s="71">
        <v>339.2</v>
      </c>
      <c r="BX10" s="71">
        <v>106</v>
      </c>
      <c r="BY10" s="71">
        <v>60.5</v>
      </c>
      <c r="BZ10" s="71">
        <v>11</v>
      </c>
      <c r="CA10" s="71">
        <v>140</v>
      </c>
      <c r="CB10" s="71">
        <v>40</v>
      </c>
      <c r="CC10" s="71">
        <v>147.7</v>
      </c>
      <c r="CD10" s="71">
        <v>13</v>
      </c>
      <c r="CE10" s="71">
        <v>1035</v>
      </c>
      <c r="CF10" s="71">
        <v>115</v>
      </c>
      <c r="CG10" s="71">
        <v>290.52</v>
      </c>
      <c r="CH10" s="71">
        <v>27</v>
      </c>
      <c r="CI10" s="71">
        <v>742.6</v>
      </c>
      <c r="CJ10" s="71">
        <v>94</v>
      </c>
      <c r="CK10" s="71">
        <v>179.28</v>
      </c>
      <c r="CL10" s="71">
        <v>17</v>
      </c>
      <c r="CM10" s="71">
        <v>805.8</v>
      </c>
      <c r="CN10" s="71">
        <v>102</v>
      </c>
      <c r="CO10" s="71">
        <v>198.6</v>
      </c>
      <c r="CP10" s="71">
        <v>14</v>
      </c>
      <c r="CQ10" s="71">
        <v>1274.96</v>
      </c>
      <c r="CR10" s="71">
        <v>130</v>
      </c>
    </row>
    <row r="11" ht="14.3" customHeight="1" spans="1:96">
      <c r="A11" s="70"/>
      <c r="B11" s="70" t="s">
        <v>182</v>
      </c>
      <c r="C11" s="71">
        <v>3909.19</v>
      </c>
      <c r="D11" s="71">
        <v>328</v>
      </c>
      <c r="E11" s="71">
        <v>18.2222222222222</v>
      </c>
      <c r="F11" s="72">
        <v>0.0533941071137881</v>
      </c>
      <c r="G11" s="71">
        <v>5894.06</v>
      </c>
      <c r="H11" s="71">
        <v>767</v>
      </c>
      <c r="I11" s="71">
        <v>455.71</v>
      </c>
      <c r="J11" s="71">
        <v>23</v>
      </c>
      <c r="K11" s="71">
        <v>297</v>
      </c>
      <c r="L11" s="71">
        <v>22</v>
      </c>
      <c r="M11" s="71">
        <v>807.88</v>
      </c>
      <c r="N11" s="71">
        <v>42</v>
      </c>
      <c r="O11" s="71">
        <v>415.4</v>
      </c>
      <c r="P11" s="71">
        <v>31</v>
      </c>
      <c r="Q11" s="71">
        <v>25</v>
      </c>
      <c r="R11" s="71">
        <v>5</v>
      </c>
      <c r="S11" s="71">
        <v>246.84</v>
      </c>
      <c r="T11" s="71">
        <v>68</v>
      </c>
      <c r="U11" s="71">
        <v>43.5</v>
      </c>
      <c r="V11" s="71">
        <v>9</v>
      </c>
      <c r="W11" s="71">
        <v>116.16</v>
      </c>
      <c r="X11" s="71">
        <v>32</v>
      </c>
      <c r="Y11" s="71">
        <v>127.71</v>
      </c>
      <c r="Z11" s="71">
        <v>13</v>
      </c>
      <c r="AA11" s="71">
        <v>0</v>
      </c>
      <c r="AB11" s="71">
        <v>0</v>
      </c>
      <c r="AC11" s="71">
        <v>51.2</v>
      </c>
      <c r="AD11" s="71">
        <v>4</v>
      </c>
      <c r="AE11" s="71">
        <v>518.56</v>
      </c>
      <c r="AF11" s="71">
        <v>56</v>
      </c>
      <c r="AG11" s="71">
        <v>89.6</v>
      </c>
      <c r="AH11" s="71">
        <v>7</v>
      </c>
      <c r="AI11" s="71">
        <v>469.2</v>
      </c>
      <c r="AJ11" s="71">
        <v>51</v>
      </c>
      <c r="AK11" s="71">
        <v>323.9</v>
      </c>
      <c r="AL11" s="71">
        <v>19</v>
      </c>
      <c r="AM11" s="71">
        <v>442</v>
      </c>
      <c r="AN11" s="71">
        <v>34</v>
      </c>
      <c r="AO11" s="71">
        <v>157.5</v>
      </c>
      <c r="AP11" s="71">
        <v>12</v>
      </c>
      <c r="AQ11" s="71">
        <v>80.5</v>
      </c>
      <c r="AR11" s="71">
        <v>7</v>
      </c>
      <c r="AS11" s="71">
        <v>208.1</v>
      </c>
      <c r="AT11" s="71">
        <v>19</v>
      </c>
      <c r="AU11" s="71">
        <v>91.3</v>
      </c>
      <c r="AV11" s="71">
        <v>11</v>
      </c>
      <c r="AW11" s="71">
        <v>163.5</v>
      </c>
      <c r="AX11" s="71">
        <v>15</v>
      </c>
      <c r="AY11" s="71">
        <v>124.5</v>
      </c>
      <c r="AZ11" s="71">
        <v>15</v>
      </c>
      <c r="BA11" s="71">
        <v>158.4</v>
      </c>
      <c r="BB11" s="71">
        <v>16</v>
      </c>
      <c r="BC11" s="71">
        <v>482.4</v>
      </c>
      <c r="BD11" s="71">
        <v>72</v>
      </c>
      <c r="BE11" s="71">
        <v>217.8</v>
      </c>
      <c r="BF11" s="71">
        <v>22</v>
      </c>
      <c r="BG11" s="71">
        <v>455.6</v>
      </c>
      <c r="BH11" s="71">
        <v>68</v>
      </c>
      <c r="BI11" s="71">
        <v>115.7</v>
      </c>
      <c r="BJ11" s="71">
        <v>18</v>
      </c>
      <c r="BK11" s="71">
        <v>81</v>
      </c>
      <c r="BL11" s="71">
        <v>18</v>
      </c>
      <c r="BM11" s="71">
        <v>39</v>
      </c>
      <c r="BN11" s="71">
        <v>6</v>
      </c>
      <c r="BO11" s="71">
        <v>71.4</v>
      </c>
      <c r="BP11" s="71">
        <v>17</v>
      </c>
      <c r="BQ11" s="71">
        <v>48.51</v>
      </c>
      <c r="BR11" s="71">
        <v>10</v>
      </c>
      <c r="BS11" s="71">
        <v>60.8</v>
      </c>
      <c r="BT11" s="71">
        <v>19</v>
      </c>
      <c r="BU11" s="71">
        <v>23.52</v>
      </c>
      <c r="BV11" s="71">
        <v>5</v>
      </c>
      <c r="BW11" s="71">
        <v>80</v>
      </c>
      <c r="BX11" s="71">
        <v>25</v>
      </c>
      <c r="BY11" s="71">
        <v>55</v>
      </c>
      <c r="BZ11" s="71">
        <v>10</v>
      </c>
      <c r="CA11" s="71">
        <v>7</v>
      </c>
      <c r="CB11" s="71">
        <v>2</v>
      </c>
      <c r="CC11" s="71">
        <v>174.5</v>
      </c>
      <c r="CD11" s="71">
        <v>15</v>
      </c>
      <c r="CE11" s="71">
        <v>1017</v>
      </c>
      <c r="CF11" s="71">
        <v>113</v>
      </c>
      <c r="CG11" s="71">
        <v>246.24</v>
      </c>
      <c r="CH11" s="71">
        <v>23</v>
      </c>
      <c r="CI11" s="71">
        <v>466.1</v>
      </c>
      <c r="CJ11" s="71">
        <v>59</v>
      </c>
      <c r="CK11" s="71">
        <v>376.92</v>
      </c>
      <c r="CL11" s="71">
        <v>35</v>
      </c>
      <c r="CM11" s="71">
        <v>371.3</v>
      </c>
      <c r="CN11" s="71">
        <v>47</v>
      </c>
      <c r="CO11" s="71">
        <v>0</v>
      </c>
      <c r="CP11" s="71">
        <v>0</v>
      </c>
      <c r="CQ11" s="71">
        <v>0</v>
      </c>
      <c r="CR11" s="71">
        <v>0</v>
      </c>
    </row>
    <row r="12" ht="14.3" customHeight="1" spans="1:96">
      <c r="A12" s="70"/>
      <c r="B12" s="70" t="s">
        <v>186</v>
      </c>
      <c r="C12" s="71">
        <v>3373.78</v>
      </c>
      <c r="D12" s="71">
        <v>308</v>
      </c>
      <c r="E12" s="71">
        <v>17.1111111111111</v>
      </c>
      <c r="F12" s="72">
        <v>0.0501383688751424</v>
      </c>
      <c r="G12" s="71">
        <v>9846.55</v>
      </c>
      <c r="H12" s="71">
        <v>1330</v>
      </c>
      <c r="I12" s="71">
        <v>234.82</v>
      </c>
      <c r="J12" s="71">
        <v>12</v>
      </c>
      <c r="K12" s="71">
        <v>432</v>
      </c>
      <c r="L12" s="71">
        <v>32</v>
      </c>
      <c r="M12" s="71">
        <v>58.7</v>
      </c>
      <c r="N12" s="71">
        <v>3</v>
      </c>
      <c r="O12" s="71">
        <v>522.6</v>
      </c>
      <c r="P12" s="71">
        <v>39</v>
      </c>
      <c r="Q12" s="71">
        <v>5</v>
      </c>
      <c r="R12" s="71">
        <v>1</v>
      </c>
      <c r="S12" s="71">
        <v>105.27</v>
      </c>
      <c r="T12" s="71">
        <v>29</v>
      </c>
      <c r="U12" s="71">
        <v>10</v>
      </c>
      <c r="V12" s="71">
        <v>2</v>
      </c>
      <c r="W12" s="71">
        <v>94.38</v>
      </c>
      <c r="X12" s="71">
        <v>26</v>
      </c>
      <c r="Y12" s="71">
        <v>59.4</v>
      </c>
      <c r="Z12" s="71">
        <v>6</v>
      </c>
      <c r="AA12" s="71">
        <v>43.8</v>
      </c>
      <c r="AB12" s="71">
        <v>6</v>
      </c>
      <c r="AC12" s="71">
        <v>62.72</v>
      </c>
      <c r="AD12" s="71">
        <v>5</v>
      </c>
      <c r="AE12" s="71">
        <v>694.5</v>
      </c>
      <c r="AF12" s="71">
        <v>75</v>
      </c>
      <c r="AG12" s="71">
        <v>192</v>
      </c>
      <c r="AH12" s="71">
        <v>15</v>
      </c>
      <c r="AI12" s="71">
        <v>588.8</v>
      </c>
      <c r="AJ12" s="71">
        <v>64</v>
      </c>
      <c r="AK12" s="71">
        <v>324.7</v>
      </c>
      <c r="AL12" s="71">
        <v>19</v>
      </c>
      <c r="AM12" s="71">
        <v>611</v>
      </c>
      <c r="AN12" s="71">
        <v>47</v>
      </c>
      <c r="AO12" s="71">
        <v>754.79</v>
      </c>
      <c r="AP12" s="71">
        <v>56</v>
      </c>
      <c r="AQ12" s="71">
        <v>1679</v>
      </c>
      <c r="AR12" s="71">
        <v>146</v>
      </c>
      <c r="AS12" s="71">
        <v>0</v>
      </c>
      <c r="AT12" s="71">
        <v>0</v>
      </c>
      <c r="AU12" s="71">
        <v>0</v>
      </c>
      <c r="AV12" s="71">
        <v>0</v>
      </c>
      <c r="AW12" s="71">
        <v>65.4</v>
      </c>
      <c r="AX12" s="71">
        <v>6</v>
      </c>
      <c r="AY12" s="71">
        <v>697.2</v>
      </c>
      <c r="AZ12" s="71">
        <v>84</v>
      </c>
      <c r="BA12" s="71">
        <v>98.01</v>
      </c>
      <c r="BB12" s="71">
        <v>10</v>
      </c>
      <c r="BC12" s="71">
        <v>536</v>
      </c>
      <c r="BD12" s="71">
        <v>80</v>
      </c>
      <c r="BE12" s="71">
        <v>148.5</v>
      </c>
      <c r="BF12" s="71">
        <v>15</v>
      </c>
      <c r="BG12" s="71">
        <v>502.5</v>
      </c>
      <c r="BH12" s="71">
        <v>75</v>
      </c>
      <c r="BI12" s="71">
        <v>13</v>
      </c>
      <c r="BJ12" s="71">
        <v>2</v>
      </c>
      <c r="BK12" s="71">
        <v>96.6</v>
      </c>
      <c r="BL12" s="71">
        <v>23</v>
      </c>
      <c r="BM12" s="71">
        <v>6.5</v>
      </c>
      <c r="BN12" s="71">
        <v>1</v>
      </c>
      <c r="BO12" s="71">
        <v>58.8</v>
      </c>
      <c r="BP12" s="71">
        <v>14</v>
      </c>
      <c r="BQ12" s="71">
        <v>174.44</v>
      </c>
      <c r="BR12" s="71">
        <v>36</v>
      </c>
      <c r="BS12" s="71">
        <v>419.2</v>
      </c>
      <c r="BT12" s="71">
        <v>131</v>
      </c>
      <c r="BU12" s="71">
        <v>83.3</v>
      </c>
      <c r="BV12" s="71">
        <v>17</v>
      </c>
      <c r="BW12" s="71">
        <v>476.8</v>
      </c>
      <c r="BX12" s="71">
        <v>149</v>
      </c>
      <c r="BY12" s="71">
        <v>22</v>
      </c>
      <c r="BZ12" s="71">
        <v>4</v>
      </c>
      <c r="CA12" s="71">
        <v>248.5</v>
      </c>
      <c r="CB12" s="71">
        <v>71</v>
      </c>
      <c r="CC12" s="71">
        <v>33.7</v>
      </c>
      <c r="CD12" s="71">
        <v>3</v>
      </c>
      <c r="CE12" s="71">
        <v>1125</v>
      </c>
      <c r="CF12" s="71">
        <v>125</v>
      </c>
      <c r="CG12" s="71">
        <v>399.6</v>
      </c>
      <c r="CH12" s="71">
        <v>37</v>
      </c>
      <c r="CI12" s="71">
        <v>347.6</v>
      </c>
      <c r="CJ12" s="71">
        <v>44</v>
      </c>
      <c r="CK12" s="71">
        <v>599.4</v>
      </c>
      <c r="CL12" s="71">
        <v>56</v>
      </c>
      <c r="CM12" s="71">
        <v>497.7</v>
      </c>
      <c r="CN12" s="71">
        <v>63</v>
      </c>
      <c r="CO12" s="71">
        <v>27.8</v>
      </c>
      <c r="CP12" s="71">
        <v>2</v>
      </c>
      <c r="CQ12" s="71">
        <v>69.3</v>
      </c>
      <c r="CR12" s="71">
        <v>7</v>
      </c>
    </row>
    <row r="13" ht="14.3" customHeight="1" spans="1:96">
      <c r="A13" s="70"/>
      <c r="B13" s="70" t="s">
        <v>181</v>
      </c>
      <c r="C13" s="71">
        <v>3322.48</v>
      </c>
      <c r="D13" s="71">
        <v>301</v>
      </c>
      <c r="E13" s="71">
        <v>16.7222222222222</v>
      </c>
      <c r="F13" s="72">
        <v>0.0489988604916165</v>
      </c>
      <c r="G13" s="71">
        <v>11224.8041</v>
      </c>
      <c r="H13" s="71">
        <v>1645</v>
      </c>
      <c r="I13" s="71">
        <v>159.2</v>
      </c>
      <c r="J13" s="71">
        <v>8</v>
      </c>
      <c r="K13" s="71">
        <v>567</v>
      </c>
      <c r="L13" s="71">
        <v>42</v>
      </c>
      <c r="M13" s="71">
        <v>327.3</v>
      </c>
      <c r="N13" s="71">
        <v>17</v>
      </c>
      <c r="O13" s="71">
        <v>1192.6</v>
      </c>
      <c r="P13" s="71">
        <v>89</v>
      </c>
      <c r="Q13" s="71">
        <v>20</v>
      </c>
      <c r="R13" s="71">
        <v>4</v>
      </c>
      <c r="S13" s="71">
        <v>228.69</v>
      </c>
      <c r="T13" s="71">
        <v>63</v>
      </c>
      <c r="U13" s="71">
        <v>60</v>
      </c>
      <c r="V13" s="71">
        <v>12</v>
      </c>
      <c r="W13" s="71">
        <v>156.09</v>
      </c>
      <c r="X13" s="71">
        <v>43</v>
      </c>
      <c r="Y13" s="71">
        <v>98.01</v>
      </c>
      <c r="Z13" s="71">
        <v>10</v>
      </c>
      <c r="AA13" s="71">
        <v>124.1</v>
      </c>
      <c r="AB13" s="71">
        <v>17</v>
      </c>
      <c r="AC13" s="71">
        <v>38.4</v>
      </c>
      <c r="AD13" s="71">
        <v>3</v>
      </c>
      <c r="AE13" s="71">
        <v>342.62</v>
      </c>
      <c r="AF13" s="71">
        <v>37</v>
      </c>
      <c r="AG13" s="71">
        <v>64</v>
      </c>
      <c r="AH13" s="71">
        <v>5</v>
      </c>
      <c r="AI13" s="71">
        <v>239.2</v>
      </c>
      <c r="AJ13" s="71">
        <v>26</v>
      </c>
      <c r="AK13" s="71">
        <v>306.2</v>
      </c>
      <c r="AL13" s="71">
        <v>18</v>
      </c>
      <c r="AM13" s="71">
        <v>1287.0023</v>
      </c>
      <c r="AN13" s="71">
        <v>99</v>
      </c>
      <c r="AO13" s="71">
        <v>1438.5</v>
      </c>
      <c r="AP13" s="71">
        <v>109</v>
      </c>
      <c r="AQ13" s="71">
        <v>701.5018</v>
      </c>
      <c r="AR13" s="71">
        <v>61</v>
      </c>
      <c r="AS13" s="71">
        <v>21.8</v>
      </c>
      <c r="AT13" s="71">
        <v>2</v>
      </c>
      <c r="AU13" s="71">
        <v>232.4</v>
      </c>
      <c r="AV13" s="71">
        <v>28</v>
      </c>
      <c r="AW13" s="71">
        <v>10.9</v>
      </c>
      <c r="AX13" s="71">
        <v>1</v>
      </c>
      <c r="AY13" s="71">
        <v>240.7</v>
      </c>
      <c r="AZ13" s="71">
        <v>29</v>
      </c>
      <c r="BA13" s="71">
        <v>19.8</v>
      </c>
      <c r="BB13" s="71">
        <v>2</v>
      </c>
      <c r="BC13" s="71">
        <v>589.6</v>
      </c>
      <c r="BD13" s="71">
        <v>88</v>
      </c>
      <c r="BE13" s="71">
        <v>0</v>
      </c>
      <c r="BF13" s="71">
        <v>0</v>
      </c>
      <c r="BG13" s="71">
        <v>603</v>
      </c>
      <c r="BH13" s="71">
        <v>90</v>
      </c>
      <c r="BI13" s="71">
        <v>198.9</v>
      </c>
      <c r="BJ13" s="71">
        <v>31</v>
      </c>
      <c r="BK13" s="71">
        <v>621.6</v>
      </c>
      <c r="BL13" s="71">
        <v>148</v>
      </c>
      <c r="BM13" s="71">
        <v>232.7</v>
      </c>
      <c r="BN13" s="71">
        <v>36</v>
      </c>
      <c r="BO13" s="71">
        <v>735</v>
      </c>
      <c r="BP13" s="71">
        <v>175</v>
      </c>
      <c r="BQ13" s="71">
        <v>29.4</v>
      </c>
      <c r="BR13" s="71">
        <v>6</v>
      </c>
      <c r="BS13" s="71">
        <v>448</v>
      </c>
      <c r="BT13" s="71">
        <v>140</v>
      </c>
      <c r="BU13" s="71">
        <v>14.7</v>
      </c>
      <c r="BV13" s="71">
        <v>3</v>
      </c>
      <c r="BW13" s="71">
        <v>467.2</v>
      </c>
      <c r="BX13" s="71">
        <v>146</v>
      </c>
      <c r="BY13" s="71">
        <v>87.45</v>
      </c>
      <c r="BZ13" s="71">
        <v>16</v>
      </c>
      <c r="CA13" s="71">
        <v>192.5</v>
      </c>
      <c r="CB13" s="71">
        <v>55</v>
      </c>
      <c r="CC13" s="71">
        <v>99.1</v>
      </c>
      <c r="CD13" s="71">
        <v>9</v>
      </c>
      <c r="CE13" s="71">
        <v>1071</v>
      </c>
      <c r="CF13" s="71">
        <v>119</v>
      </c>
      <c r="CG13" s="71">
        <v>32.4</v>
      </c>
      <c r="CH13" s="71">
        <v>3</v>
      </c>
      <c r="CI13" s="71">
        <v>600.4</v>
      </c>
      <c r="CJ13" s="71">
        <v>76</v>
      </c>
      <c r="CK13" s="71">
        <v>63.72</v>
      </c>
      <c r="CL13" s="71">
        <v>6</v>
      </c>
      <c r="CM13" s="71">
        <v>584.6</v>
      </c>
      <c r="CN13" s="71">
        <v>74</v>
      </c>
      <c r="CO13" s="71">
        <v>0</v>
      </c>
      <c r="CP13" s="71">
        <v>0</v>
      </c>
      <c r="CQ13" s="71">
        <v>0</v>
      </c>
      <c r="CR13" s="71">
        <v>0</v>
      </c>
    </row>
    <row r="14" ht="14.3" customHeight="1" spans="1:96">
      <c r="A14" s="70"/>
      <c r="B14" s="70" t="s">
        <v>185</v>
      </c>
      <c r="C14" s="71">
        <v>3118.82</v>
      </c>
      <c r="D14" s="71">
        <v>301</v>
      </c>
      <c r="E14" s="71">
        <v>16.7222222222222</v>
      </c>
      <c r="F14" s="72">
        <v>0.0489988604916165</v>
      </c>
      <c r="G14" s="71">
        <v>8641.6</v>
      </c>
      <c r="H14" s="71">
        <v>1132</v>
      </c>
      <c r="I14" s="71">
        <v>218.9</v>
      </c>
      <c r="J14" s="71">
        <v>11</v>
      </c>
      <c r="K14" s="71">
        <v>418.5</v>
      </c>
      <c r="L14" s="71">
        <v>31</v>
      </c>
      <c r="M14" s="71">
        <v>213.9</v>
      </c>
      <c r="N14" s="71">
        <v>11</v>
      </c>
      <c r="O14" s="71">
        <v>750.4</v>
      </c>
      <c r="P14" s="71">
        <v>56</v>
      </c>
      <c r="Q14" s="71">
        <v>5</v>
      </c>
      <c r="R14" s="71">
        <v>1</v>
      </c>
      <c r="S14" s="71">
        <v>163.35</v>
      </c>
      <c r="T14" s="71">
        <v>45</v>
      </c>
      <c r="U14" s="71">
        <v>25</v>
      </c>
      <c r="V14" s="71">
        <v>5</v>
      </c>
      <c r="W14" s="71">
        <v>98.01</v>
      </c>
      <c r="X14" s="71">
        <v>27</v>
      </c>
      <c r="Y14" s="71">
        <v>49.5</v>
      </c>
      <c r="Z14" s="71">
        <v>5</v>
      </c>
      <c r="AA14" s="71">
        <v>51.1</v>
      </c>
      <c r="AB14" s="71">
        <v>7</v>
      </c>
      <c r="AC14" s="71">
        <v>25.6</v>
      </c>
      <c r="AD14" s="71">
        <v>2</v>
      </c>
      <c r="AE14" s="71">
        <v>731.54</v>
      </c>
      <c r="AF14" s="71">
        <v>79</v>
      </c>
      <c r="AG14" s="71">
        <v>75.52</v>
      </c>
      <c r="AH14" s="71">
        <v>6</v>
      </c>
      <c r="AI14" s="71">
        <v>625.6</v>
      </c>
      <c r="AJ14" s="71">
        <v>68</v>
      </c>
      <c r="AK14" s="71">
        <v>314.7</v>
      </c>
      <c r="AL14" s="71">
        <v>19</v>
      </c>
      <c r="AM14" s="71">
        <v>247</v>
      </c>
      <c r="AN14" s="71">
        <v>19</v>
      </c>
      <c r="AO14" s="71">
        <v>986.99</v>
      </c>
      <c r="AP14" s="71">
        <v>74</v>
      </c>
      <c r="AQ14" s="71">
        <v>943</v>
      </c>
      <c r="AR14" s="71">
        <v>82</v>
      </c>
      <c r="AS14" s="71">
        <v>0</v>
      </c>
      <c r="AT14" s="71">
        <v>0</v>
      </c>
      <c r="AU14" s="71">
        <v>0</v>
      </c>
      <c r="AV14" s="71">
        <v>0</v>
      </c>
      <c r="AW14" s="71">
        <v>10.9</v>
      </c>
      <c r="AX14" s="71">
        <v>1</v>
      </c>
      <c r="AY14" s="71">
        <v>489.7</v>
      </c>
      <c r="AZ14" s="71">
        <v>59</v>
      </c>
      <c r="BA14" s="71">
        <v>68.31</v>
      </c>
      <c r="BB14" s="71">
        <v>7</v>
      </c>
      <c r="BC14" s="71">
        <v>562.8</v>
      </c>
      <c r="BD14" s="71">
        <v>84</v>
      </c>
      <c r="BE14" s="71">
        <v>39.6</v>
      </c>
      <c r="BF14" s="71">
        <v>4</v>
      </c>
      <c r="BG14" s="71">
        <v>576.2</v>
      </c>
      <c r="BH14" s="71">
        <v>86</v>
      </c>
      <c r="BI14" s="71">
        <v>187.85</v>
      </c>
      <c r="BJ14" s="71">
        <v>29</v>
      </c>
      <c r="BK14" s="71">
        <v>273</v>
      </c>
      <c r="BL14" s="71">
        <v>65</v>
      </c>
      <c r="BM14" s="71">
        <v>70.2</v>
      </c>
      <c r="BN14" s="71">
        <v>11</v>
      </c>
      <c r="BO14" s="71">
        <v>243.6</v>
      </c>
      <c r="BP14" s="71">
        <v>58</v>
      </c>
      <c r="BQ14" s="71">
        <v>198.94</v>
      </c>
      <c r="BR14" s="71">
        <v>41</v>
      </c>
      <c r="BS14" s="71">
        <v>112</v>
      </c>
      <c r="BT14" s="71">
        <v>35</v>
      </c>
      <c r="BU14" s="71">
        <v>102.41</v>
      </c>
      <c r="BV14" s="71">
        <v>21</v>
      </c>
      <c r="BW14" s="71">
        <v>217.6</v>
      </c>
      <c r="BX14" s="71">
        <v>68</v>
      </c>
      <c r="BY14" s="71">
        <v>48.95</v>
      </c>
      <c r="BZ14" s="71">
        <v>9</v>
      </c>
      <c r="CA14" s="71">
        <v>59.5</v>
      </c>
      <c r="CB14" s="71">
        <v>17</v>
      </c>
      <c r="CC14" s="71">
        <v>69.4</v>
      </c>
      <c r="CD14" s="71">
        <v>6</v>
      </c>
      <c r="CE14" s="71">
        <v>1107</v>
      </c>
      <c r="CF14" s="71">
        <v>123</v>
      </c>
      <c r="CG14" s="71">
        <v>162</v>
      </c>
      <c r="CH14" s="71">
        <v>15</v>
      </c>
      <c r="CI14" s="71">
        <v>513.5</v>
      </c>
      <c r="CJ14" s="71">
        <v>65</v>
      </c>
      <c r="CK14" s="71">
        <v>245.15</v>
      </c>
      <c r="CL14" s="71">
        <v>23</v>
      </c>
      <c r="CM14" s="71">
        <v>458.2</v>
      </c>
      <c r="CN14" s="71">
        <v>58</v>
      </c>
      <c r="CO14" s="71">
        <v>0</v>
      </c>
      <c r="CP14" s="71">
        <v>0</v>
      </c>
      <c r="CQ14" s="71">
        <v>0</v>
      </c>
      <c r="CR14" s="71">
        <v>0</v>
      </c>
    </row>
    <row r="15" ht="14.3" customHeight="1" spans="1:96">
      <c r="A15" s="70"/>
      <c r="B15" s="70" t="s">
        <v>194</v>
      </c>
      <c r="C15" s="71">
        <v>3017.45</v>
      </c>
      <c r="D15" s="71">
        <v>261</v>
      </c>
      <c r="E15" s="71">
        <v>14.5</v>
      </c>
      <c r="F15" s="72">
        <v>0.0424873840143253</v>
      </c>
      <c r="G15" s="71">
        <v>11258.15</v>
      </c>
      <c r="H15" s="71">
        <v>1618</v>
      </c>
      <c r="I15" s="71">
        <v>199</v>
      </c>
      <c r="J15" s="71">
        <v>10</v>
      </c>
      <c r="K15" s="71">
        <v>1107</v>
      </c>
      <c r="L15" s="71">
        <v>82</v>
      </c>
      <c r="M15" s="71">
        <v>290.51</v>
      </c>
      <c r="N15" s="71">
        <v>15</v>
      </c>
      <c r="O15" s="71">
        <v>737</v>
      </c>
      <c r="P15" s="71">
        <v>55</v>
      </c>
      <c r="Q15" s="71">
        <v>24.5</v>
      </c>
      <c r="R15" s="71">
        <v>5</v>
      </c>
      <c r="S15" s="71">
        <v>185.13</v>
      </c>
      <c r="T15" s="71">
        <v>51</v>
      </c>
      <c r="U15" s="71">
        <v>45</v>
      </c>
      <c r="V15" s="71">
        <v>9</v>
      </c>
      <c r="W15" s="71">
        <v>174.24</v>
      </c>
      <c r="X15" s="71">
        <v>48</v>
      </c>
      <c r="Y15" s="71">
        <v>79.2</v>
      </c>
      <c r="Z15" s="71">
        <v>8</v>
      </c>
      <c r="AA15" s="71">
        <v>73</v>
      </c>
      <c r="AB15" s="71">
        <v>10</v>
      </c>
      <c r="AC15" s="71">
        <v>25.6</v>
      </c>
      <c r="AD15" s="71">
        <v>2</v>
      </c>
      <c r="AE15" s="71">
        <v>722.28</v>
      </c>
      <c r="AF15" s="71">
        <v>78</v>
      </c>
      <c r="AG15" s="71">
        <v>64</v>
      </c>
      <c r="AH15" s="71">
        <v>5</v>
      </c>
      <c r="AI15" s="71">
        <v>653.2</v>
      </c>
      <c r="AJ15" s="71">
        <v>71</v>
      </c>
      <c r="AK15" s="71">
        <v>944.8</v>
      </c>
      <c r="AL15" s="71">
        <v>56</v>
      </c>
      <c r="AM15" s="71">
        <v>727.6</v>
      </c>
      <c r="AN15" s="71">
        <v>54</v>
      </c>
      <c r="AO15" s="71">
        <v>57</v>
      </c>
      <c r="AP15" s="71">
        <v>4</v>
      </c>
      <c r="AQ15" s="71">
        <v>149.5</v>
      </c>
      <c r="AR15" s="71">
        <v>13</v>
      </c>
      <c r="AS15" s="71">
        <v>109</v>
      </c>
      <c r="AT15" s="71">
        <v>10</v>
      </c>
      <c r="AU15" s="71">
        <v>406.7</v>
      </c>
      <c r="AV15" s="71">
        <v>49</v>
      </c>
      <c r="AW15" s="71">
        <v>77.3</v>
      </c>
      <c r="AX15" s="71">
        <v>7</v>
      </c>
      <c r="AY15" s="71">
        <v>439.9</v>
      </c>
      <c r="AZ15" s="71">
        <v>53</v>
      </c>
      <c r="BA15" s="71">
        <v>78.21</v>
      </c>
      <c r="BB15" s="71">
        <v>8</v>
      </c>
      <c r="BC15" s="71">
        <v>549.4</v>
      </c>
      <c r="BD15" s="71">
        <v>82</v>
      </c>
      <c r="BE15" s="71">
        <v>176.22</v>
      </c>
      <c r="BF15" s="71">
        <v>18</v>
      </c>
      <c r="BG15" s="71">
        <v>475.7</v>
      </c>
      <c r="BH15" s="71">
        <v>71</v>
      </c>
      <c r="BI15" s="71">
        <v>57.85</v>
      </c>
      <c r="BJ15" s="71">
        <v>9</v>
      </c>
      <c r="BK15" s="71">
        <v>337.5</v>
      </c>
      <c r="BL15" s="71">
        <v>75</v>
      </c>
      <c r="BM15" s="71">
        <v>37.05</v>
      </c>
      <c r="BN15" s="71">
        <v>6</v>
      </c>
      <c r="BO15" s="71">
        <v>386.4</v>
      </c>
      <c r="BP15" s="71">
        <v>92</v>
      </c>
      <c r="BQ15" s="71">
        <v>110.74</v>
      </c>
      <c r="BR15" s="71">
        <v>23</v>
      </c>
      <c r="BS15" s="71">
        <v>544</v>
      </c>
      <c r="BT15" s="71">
        <v>170</v>
      </c>
      <c r="BU15" s="71">
        <v>47.53</v>
      </c>
      <c r="BV15" s="71">
        <v>10</v>
      </c>
      <c r="BW15" s="71">
        <v>547.2</v>
      </c>
      <c r="BX15" s="71">
        <v>171</v>
      </c>
      <c r="BY15" s="71">
        <v>27.5</v>
      </c>
      <c r="BZ15" s="71">
        <v>5</v>
      </c>
      <c r="CA15" s="71">
        <v>192.5</v>
      </c>
      <c r="CB15" s="71">
        <v>55</v>
      </c>
      <c r="CC15" s="71">
        <v>44.6</v>
      </c>
      <c r="CD15" s="71">
        <v>4</v>
      </c>
      <c r="CE15" s="71">
        <v>981</v>
      </c>
      <c r="CF15" s="71">
        <v>109</v>
      </c>
      <c r="CG15" s="71">
        <v>237.6</v>
      </c>
      <c r="CH15" s="71">
        <v>22</v>
      </c>
      <c r="CI15" s="71">
        <v>774.2</v>
      </c>
      <c r="CJ15" s="71">
        <v>98</v>
      </c>
      <c r="CK15" s="71">
        <v>224.64</v>
      </c>
      <c r="CL15" s="71">
        <v>21</v>
      </c>
      <c r="CM15" s="71">
        <v>790</v>
      </c>
      <c r="CN15" s="71">
        <v>100</v>
      </c>
      <c r="CO15" s="71">
        <v>59.6</v>
      </c>
      <c r="CP15" s="71">
        <v>4</v>
      </c>
      <c r="CQ15" s="71">
        <v>304.7</v>
      </c>
      <c r="CR15" s="71">
        <v>31</v>
      </c>
    </row>
    <row r="16" ht="14.3" customHeight="1" spans="1:96">
      <c r="A16" s="70"/>
      <c r="B16" s="70" t="s">
        <v>193</v>
      </c>
      <c r="C16" s="71">
        <v>2843.21</v>
      </c>
      <c r="D16" s="71">
        <v>305</v>
      </c>
      <c r="E16" s="71">
        <v>16.9444444444444</v>
      </c>
      <c r="F16" s="72">
        <v>0.0496500081393456</v>
      </c>
      <c r="G16" s="71">
        <v>10888.46</v>
      </c>
      <c r="H16" s="71">
        <v>1539</v>
      </c>
      <c r="I16" s="71">
        <v>175.12</v>
      </c>
      <c r="J16" s="71">
        <v>9</v>
      </c>
      <c r="K16" s="71">
        <v>432</v>
      </c>
      <c r="L16" s="71">
        <v>32</v>
      </c>
      <c r="M16" s="71">
        <v>208.91</v>
      </c>
      <c r="N16" s="71">
        <v>11</v>
      </c>
      <c r="O16" s="71">
        <v>428.8</v>
      </c>
      <c r="P16" s="71">
        <v>32</v>
      </c>
      <c r="Q16" s="71">
        <v>124.5</v>
      </c>
      <c r="R16" s="71">
        <v>25</v>
      </c>
      <c r="S16" s="71">
        <v>283.14</v>
      </c>
      <c r="T16" s="71">
        <v>78</v>
      </c>
      <c r="U16" s="71">
        <v>105</v>
      </c>
      <c r="V16" s="71">
        <v>21</v>
      </c>
      <c r="W16" s="71">
        <v>283.14</v>
      </c>
      <c r="X16" s="71">
        <v>78</v>
      </c>
      <c r="Y16" s="71">
        <v>29.7</v>
      </c>
      <c r="Z16" s="71">
        <v>3</v>
      </c>
      <c r="AA16" s="71">
        <v>124.1</v>
      </c>
      <c r="AB16" s="71">
        <v>17</v>
      </c>
      <c r="AC16" s="71">
        <v>87.04</v>
      </c>
      <c r="AD16" s="71">
        <v>7</v>
      </c>
      <c r="AE16" s="71">
        <v>675.98</v>
      </c>
      <c r="AF16" s="71">
        <v>73</v>
      </c>
      <c r="AG16" s="71">
        <v>250.88</v>
      </c>
      <c r="AH16" s="71">
        <v>20</v>
      </c>
      <c r="AI16" s="71">
        <v>552</v>
      </c>
      <c r="AJ16" s="71">
        <v>60</v>
      </c>
      <c r="AK16" s="71">
        <v>270</v>
      </c>
      <c r="AL16" s="71">
        <v>16</v>
      </c>
      <c r="AM16" s="71">
        <v>403</v>
      </c>
      <c r="AN16" s="71">
        <v>31</v>
      </c>
      <c r="AO16" s="71">
        <v>274.2</v>
      </c>
      <c r="AP16" s="71">
        <v>20</v>
      </c>
      <c r="AQ16" s="71">
        <v>517.5</v>
      </c>
      <c r="AR16" s="71">
        <v>45</v>
      </c>
      <c r="AS16" s="71">
        <v>98.1</v>
      </c>
      <c r="AT16" s="71">
        <v>9</v>
      </c>
      <c r="AU16" s="71">
        <v>166</v>
      </c>
      <c r="AV16" s="71">
        <v>20</v>
      </c>
      <c r="AW16" s="71">
        <v>65.4</v>
      </c>
      <c r="AX16" s="71">
        <v>6</v>
      </c>
      <c r="AY16" s="71">
        <v>207.5</v>
      </c>
      <c r="AZ16" s="71">
        <v>25</v>
      </c>
      <c r="BA16" s="71">
        <v>27.72</v>
      </c>
      <c r="BB16" s="71">
        <v>3</v>
      </c>
      <c r="BC16" s="71">
        <v>944.7</v>
      </c>
      <c r="BD16" s="71">
        <v>141</v>
      </c>
      <c r="BE16" s="71">
        <v>9.9</v>
      </c>
      <c r="BF16" s="71">
        <v>1</v>
      </c>
      <c r="BG16" s="71">
        <v>958.1</v>
      </c>
      <c r="BH16" s="71">
        <v>143</v>
      </c>
      <c r="BI16" s="71">
        <v>278.2</v>
      </c>
      <c r="BJ16" s="71">
        <v>43</v>
      </c>
      <c r="BK16" s="71">
        <v>238.5</v>
      </c>
      <c r="BL16" s="71">
        <v>53</v>
      </c>
      <c r="BM16" s="71">
        <v>213.85</v>
      </c>
      <c r="BN16" s="71">
        <v>33</v>
      </c>
      <c r="BO16" s="71">
        <v>273</v>
      </c>
      <c r="BP16" s="71">
        <v>65</v>
      </c>
      <c r="BQ16" s="71">
        <v>101.43</v>
      </c>
      <c r="BR16" s="71">
        <v>21</v>
      </c>
      <c r="BS16" s="71">
        <v>310.4</v>
      </c>
      <c r="BT16" s="71">
        <v>97</v>
      </c>
      <c r="BU16" s="71">
        <v>77.42</v>
      </c>
      <c r="BV16" s="71">
        <v>16</v>
      </c>
      <c r="BW16" s="71">
        <v>329.6</v>
      </c>
      <c r="BX16" s="71">
        <v>103</v>
      </c>
      <c r="BY16" s="71">
        <v>16.5</v>
      </c>
      <c r="BZ16" s="71">
        <v>3</v>
      </c>
      <c r="CA16" s="71">
        <v>147</v>
      </c>
      <c r="CB16" s="71">
        <v>42</v>
      </c>
      <c r="CC16" s="71">
        <v>67.4</v>
      </c>
      <c r="CD16" s="71">
        <v>6</v>
      </c>
      <c r="CE16" s="71">
        <v>1098</v>
      </c>
      <c r="CF16" s="71">
        <v>122</v>
      </c>
      <c r="CG16" s="71">
        <v>213.84</v>
      </c>
      <c r="CH16" s="71">
        <v>20</v>
      </c>
      <c r="CI16" s="71">
        <v>466.1</v>
      </c>
      <c r="CJ16" s="71">
        <v>59</v>
      </c>
      <c r="CK16" s="71">
        <v>75.6</v>
      </c>
      <c r="CL16" s="71">
        <v>7</v>
      </c>
      <c r="CM16" s="71">
        <v>568.8</v>
      </c>
      <c r="CN16" s="71">
        <v>72</v>
      </c>
      <c r="CO16" s="71">
        <v>72.5</v>
      </c>
      <c r="CP16" s="71">
        <v>5</v>
      </c>
      <c r="CQ16" s="71">
        <v>1481.1</v>
      </c>
      <c r="CR16" s="71">
        <v>151</v>
      </c>
    </row>
    <row r="17" ht="14.3" customHeight="1" spans="1:96">
      <c r="A17" s="70"/>
      <c r="B17" s="70" t="s">
        <v>187</v>
      </c>
      <c r="C17" s="71">
        <v>2825.99</v>
      </c>
      <c r="D17" s="71">
        <v>278</v>
      </c>
      <c r="E17" s="71">
        <v>15.4444444444444</v>
      </c>
      <c r="F17" s="72">
        <v>0.045254761517174</v>
      </c>
      <c r="G17" s="71">
        <v>11623.43</v>
      </c>
      <c r="H17" s="71">
        <v>1911</v>
      </c>
      <c r="I17" s="71">
        <v>139.3</v>
      </c>
      <c r="J17" s="71">
        <v>7</v>
      </c>
      <c r="K17" s="71">
        <v>499.5</v>
      </c>
      <c r="L17" s="71">
        <v>37</v>
      </c>
      <c r="M17" s="71">
        <v>57.7</v>
      </c>
      <c r="N17" s="71">
        <v>3</v>
      </c>
      <c r="O17" s="71">
        <v>281.4</v>
      </c>
      <c r="P17" s="71">
        <v>21</v>
      </c>
      <c r="Q17" s="71">
        <v>24.5</v>
      </c>
      <c r="R17" s="71">
        <v>5</v>
      </c>
      <c r="S17" s="71">
        <v>540.87</v>
      </c>
      <c r="T17" s="71">
        <v>149</v>
      </c>
      <c r="U17" s="71">
        <v>59.5</v>
      </c>
      <c r="V17" s="71">
        <v>12</v>
      </c>
      <c r="W17" s="71">
        <v>493.68</v>
      </c>
      <c r="X17" s="71">
        <v>136</v>
      </c>
      <c r="Y17" s="71">
        <v>69.3</v>
      </c>
      <c r="Z17" s="71">
        <v>7</v>
      </c>
      <c r="AA17" s="71">
        <v>262.8</v>
      </c>
      <c r="AB17" s="71">
        <v>36</v>
      </c>
      <c r="AC17" s="71">
        <v>25.6</v>
      </c>
      <c r="AD17" s="71">
        <v>2</v>
      </c>
      <c r="AE17" s="71">
        <v>166.68</v>
      </c>
      <c r="AF17" s="71">
        <v>18</v>
      </c>
      <c r="AG17" s="71">
        <v>25.6</v>
      </c>
      <c r="AH17" s="71">
        <v>2</v>
      </c>
      <c r="AI17" s="71">
        <v>156.4</v>
      </c>
      <c r="AJ17" s="71">
        <v>17</v>
      </c>
      <c r="AK17" s="71">
        <v>172.6</v>
      </c>
      <c r="AL17" s="71">
        <v>10</v>
      </c>
      <c r="AM17" s="71">
        <v>793</v>
      </c>
      <c r="AN17" s="71">
        <v>61</v>
      </c>
      <c r="AO17" s="71">
        <v>539.7</v>
      </c>
      <c r="AP17" s="71">
        <v>41</v>
      </c>
      <c r="AQ17" s="71">
        <v>1621.5</v>
      </c>
      <c r="AR17" s="71">
        <v>141</v>
      </c>
      <c r="AS17" s="71">
        <v>43.6</v>
      </c>
      <c r="AT17" s="71">
        <v>4</v>
      </c>
      <c r="AU17" s="71">
        <v>199.2</v>
      </c>
      <c r="AV17" s="71">
        <v>24</v>
      </c>
      <c r="AW17" s="71">
        <v>425.1</v>
      </c>
      <c r="AX17" s="71">
        <v>39</v>
      </c>
      <c r="AY17" s="71">
        <v>896.4</v>
      </c>
      <c r="AZ17" s="71">
        <v>108</v>
      </c>
      <c r="BA17" s="71">
        <v>132.66</v>
      </c>
      <c r="BB17" s="71">
        <v>14</v>
      </c>
      <c r="BC17" s="71">
        <v>502.5</v>
      </c>
      <c r="BD17" s="71">
        <v>75</v>
      </c>
      <c r="BE17" s="71">
        <v>340.56</v>
      </c>
      <c r="BF17" s="71">
        <v>36</v>
      </c>
      <c r="BG17" s="71">
        <v>321.6</v>
      </c>
      <c r="BH17" s="71">
        <v>48</v>
      </c>
      <c r="BI17" s="71">
        <v>91</v>
      </c>
      <c r="BJ17" s="71">
        <v>14</v>
      </c>
      <c r="BK17" s="71">
        <v>520.8</v>
      </c>
      <c r="BL17" s="71">
        <v>124</v>
      </c>
      <c r="BM17" s="71">
        <v>39</v>
      </c>
      <c r="BN17" s="71">
        <v>6</v>
      </c>
      <c r="BO17" s="71">
        <v>340.2</v>
      </c>
      <c r="BP17" s="71">
        <v>81</v>
      </c>
      <c r="BQ17" s="71">
        <v>68.6</v>
      </c>
      <c r="BR17" s="71">
        <v>14</v>
      </c>
      <c r="BS17" s="71">
        <v>582.4</v>
      </c>
      <c r="BT17" s="71">
        <v>182</v>
      </c>
      <c r="BU17" s="71">
        <v>53.9</v>
      </c>
      <c r="BV17" s="71">
        <v>11</v>
      </c>
      <c r="BW17" s="71">
        <v>1068.8</v>
      </c>
      <c r="BX17" s="71">
        <v>334</v>
      </c>
      <c r="BY17" s="71">
        <v>42.35</v>
      </c>
      <c r="BZ17" s="71">
        <v>8</v>
      </c>
      <c r="CA17" s="71">
        <v>227.5</v>
      </c>
      <c r="CB17" s="71">
        <v>65</v>
      </c>
      <c r="CC17" s="71">
        <v>116</v>
      </c>
      <c r="CD17" s="71">
        <v>10</v>
      </c>
      <c r="CE17" s="71">
        <v>1062</v>
      </c>
      <c r="CF17" s="71">
        <v>118</v>
      </c>
      <c r="CG17" s="71">
        <v>118.8</v>
      </c>
      <c r="CH17" s="71">
        <v>11</v>
      </c>
      <c r="CI17" s="71">
        <v>560.9</v>
      </c>
      <c r="CJ17" s="71">
        <v>71</v>
      </c>
      <c r="CK17" s="71">
        <v>225.72</v>
      </c>
      <c r="CL17" s="71">
        <v>21</v>
      </c>
      <c r="CM17" s="71">
        <v>466.1</v>
      </c>
      <c r="CN17" s="71">
        <v>59</v>
      </c>
      <c r="CO17" s="71">
        <v>14.9</v>
      </c>
      <c r="CP17" s="71">
        <v>1</v>
      </c>
      <c r="CQ17" s="71">
        <v>59.2</v>
      </c>
      <c r="CR17" s="71">
        <v>6</v>
      </c>
    </row>
    <row r="18" ht="14.3" customHeight="1" spans="1:96">
      <c r="A18" s="70"/>
      <c r="B18" s="70" t="s">
        <v>184</v>
      </c>
      <c r="C18" s="71">
        <v>2717.55</v>
      </c>
      <c r="D18" s="71">
        <v>304</v>
      </c>
      <c r="E18" s="71">
        <v>16.8888888888889</v>
      </c>
      <c r="F18" s="72">
        <v>0.0494872212274133</v>
      </c>
      <c r="G18" s="71">
        <v>8995.51</v>
      </c>
      <c r="H18" s="71">
        <v>1273</v>
      </c>
      <c r="I18" s="71">
        <v>0</v>
      </c>
      <c r="J18" s="71">
        <v>0</v>
      </c>
      <c r="K18" s="71">
        <v>0</v>
      </c>
      <c r="L18" s="71">
        <v>0</v>
      </c>
      <c r="M18" s="71">
        <v>173.12</v>
      </c>
      <c r="N18" s="71">
        <v>9</v>
      </c>
      <c r="O18" s="71">
        <v>723.6</v>
      </c>
      <c r="P18" s="71">
        <v>54</v>
      </c>
      <c r="Q18" s="71">
        <v>0</v>
      </c>
      <c r="R18" s="71">
        <v>0</v>
      </c>
      <c r="S18" s="71">
        <v>0</v>
      </c>
      <c r="T18" s="71">
        <v>0</v>
      </c>
      <c r="U18" s="71">
        <v>5</v>
      </c>
      <c r="V18" s="71">
        <v>1</v>
      </c>
      <c r="W18" s="71">
        <v>101.64</v>
      </c>
      <c r="X18" s="71">
        <v>28</v>
      </c>
      <c r="Y18" s="71">
        <v>79.2</v>
      </c>
      <c r="Z18" s="71">
        <v>8</v>
      </c>
      <c r="AA18" s="71">
        <v>29.2</v>
      </c>
      <c r="AB18" s="71">
        <v>4</v>
      </c>
      <c r="AC18" s="71">
        <v>128</v>
      </c>
      <c r="AD18" s="71">
        <v>10</v>
      </c>
      <c r="AE18" s="71">
        <v>546.34</v>
      </c>
      <c r="AF18" s="71">
        <v>59</v>
      </c>
      <c r="AG18" s="71">
        <v>165.12</v>
      </c>
      <c r="AH18" s="71">
        <v>13</v>
      </c>
      <c r="AI18" s="71">
        <v>662.4</v>
      </c>
      <c r="AJ18" s="71">
        <v>72</v>
      </c>
      <c r="AK18" s="71">
        <v>33.8</v>
      </c>
      <c r="AL18" s="71">
        <v>2</v>
      </c>
      <c r="AM18" s="71">
        <v>923</v>
      </c>
      <c r="AN18" s="71">
        <v>71</v>
      </c>
      <c r="AO18" s="71">
        <v>302.1</v>
      </c>
      <c r="AP18" s="71">
        <v>23</v>
      </c>
      <c r="AQ18" s="71">
        <v>402.5</v>
      </c>
      <c r="AR18" s="71">
        <v>35</v>
      </c>
      <c r="AS18" s="71">
        <v>21.8</v>
      </c>
      <c r="AT18" s="71">
        <v>2</v>
      </c>
      <c r="AU18" s="71">
        <v>224.1</v>
      </c>
      <c r="AV18" s="71">
        <v>27</v>
      </c>
      <c r="AW18" s="71">
        <v>10.9</v>
      </c>
      <c r="AX18" s="71">
        <v>1</v>
      </c>
      <c r="AY18" s="71">
        <v>240.7</v>
      </c>
      <c r="AZ18" s="71">
        <v>29</v>
      </c>
      <c r="BA18" s="71">
        <v>184.14</v>
      </c>
      <c r="BB18" s="71">
        <v>19</v>
      </c>
      <c r="BC18" s="71">
        <v>422.1</v>
      </c>
      <c r="BD18" s="71">
        <v>63</v>
      </c>
      <c r="BE18" s="71">
        <v>324.72</v>
      </c>
      <c r="BF18" s="71">
        <v>34</v>
      </c>
      <c r="BG18" s="71">
        <v>361.8</v>
      </c>
      <c r="BH18" s="71">
        <v>54</v>
      </c>
      <c r="BI18" s="71">
        <v>63.7</v>
      </c>
      <c r="BJ18" s="71">
        <v>10</v>
      </c>
      <c r="BK18" s="71">
        <v>324</v>
      </c>
      <c r="BL18" s="71">
        <v>72</v>
      </c>
      <c r="BM18" s="71">
        <v>44.2</v>
      </c>
      <c r="BN18" s="71">
        <v>7</v>
      </c>
      <c r="BO18" s="71">
        <v>445.2</v>
      </c>
      <c r="BP18" s="71">
        <v>106</v>
      </c>
      <c r="BQ18" s="71">
        <v>306.74</v>
      </c>
      <c r="BR18" s="71">
        <v>63</v>
      </c>
      <c r="BS18" s="71">
        <v>300.8</v>
      </c>
      <c r="BT18" s="71">
        <v>94</v>
      </c>
      <c r="BU18" s="71">
        <v>160.23</v>
      </c>
      <c r="BV18" s="71">
        <v>33</v>
      </c>
      <c r="BW18" s="71">
        <v>457.6</v>
      </c>
      <c r="BX18" s="71">
        <v>143</v>
      </c>
      <c r="BY18" s="71">
        <v>81.95</v>
      </c>
      <c r="BZ18" s="71">
        <v>15</v>
      </c>
      <c r="CA18" s="71">
        <v>203</v>
      </c>
      <c r="CB18" s="71">
        <v>58</v>
      </c>
      <c r="CC18" s="71">
        <v>179.4</v>
      </c>
      <c r="CD18" s="71">
        <v>16</v>
      </c>
      <c r="CE18" s="71">
        <v>1017</v>
      </c>
      <c r="CF18" s="71">
        <v>113</v>
      </c>
      <c r="CG18" s="71">
        <v>171.72</v>
      </c>
      <c r="CH18" s="71">
        <v>16</v>
      </c>
      <c r="CI18" s="71">
        <v>505.6</v>
      </c>
      <c r="CJ18" s="71">
        <v>64</v>
      </c>
      <c r="CK18" s="71">
        <v>64.8</v>
      </c>
      <c r="CL18" s="71">
        <v>6</v>
      </c>
      <c r="CM18" s="71">
        <v>584.6</v>
      </c>
      <c r="CN18" s="71">
        <v>74</v>
      </c>
      <c r="CO18" s="71">
        <v>216.91</v>
      </c>
      <c r="CP18" s="71">
        <v>16</v>
      </c>
      <c r="CQ18" s="71">
        <v>520.33</v>
      </c>
      <c r="CR18" s="71">
        <v>53</v>
      </c>
    </row>
    <row r="19" ht="14.3" customHeight="1" spans="1:96">
      <c r="A19" s="70"/>
      <c r="B19" s="70" t="s">
        <v>188</v>
      </c>
      <c r="C19" s="71">
        <v>2185.62</v>
      </c>
      <c r="D19" s="71">
        <v>205</v>
      </c>
      <c r="E19" s="71">
        <v>11.3888888888889</v>
      </c>
      <c r="F19" s="72">
        <v>0.0333713169461175</v>
      </c>
      <c r="G19" s="71">
        <v>9694.42</v>
      </c>
      <c r="H19" s="71">
        <v>1259</v>
      </c>
      <c r="I19" s="71">
        <v>177.11</v>
      </c>
      <c r="J19" s="71">
        <v>9</v>
      </c>
      <c r="K19" s="71">
        <v>1471.5</v>
      </c>
      <c r="L19" s="71">
        <v>109</v>
      </c>
      <c r="M19" s="71">
        <v>77.6</v>
      </c>
      <c r="N19" s="71">
        <v>4</v>
      </c>
      <c r="O19" s="71">
        <v>562.8</v>
      </c>
      <c r="P19" s="71">
        <v>42</v>
      </c>
      <c r="Q19" s="71">
        <v>10</v>
      </c>
      <c r="R19" s="71">
        <v>2</v>
      </c>
      <c r="S19" s="71">
        <v>148.83</v>
      </c>
      <c r="T19" s="71">
        <v>41</v>
      </c>
      <c r="U19" s="71">
        <v>10</v>
      </c>
      <c r="V19" s="71">
        <v>2</v>
      </c>
      <c r="W19" s="71">
        <v>90.75</v>
      </c>
      <c r="X19" s="71">
        <v>25</v>
      </c>
      <c r="Y19" s="71">
        <v>39.6</v>
      </c>
      <c r="Z19" s="71">
        <v>4</v>
      </c>
      <c r="AA19" s="71">
        <v>87.6</v>
      </c>
      <c r="AB19" s="71">
        <v>12</v>
      </c>
      <c r="AC19" s="71">
        <v>12.8</v>
      </c>
      <c r="AD19" s="71">
        <v>1</v>
      </c>
      <c r="AE19" s="71">
        <v>638.94</v>
      </c>
      <c r="AF19" s="71">
        <v>69</v>
      </c>
      <c r="AG19" s="71">
        <v>25.6</v>
      </c>
      <c r="AH19" s="71">
        <v>2</v>
      </c>
      <c r="AI19" s="71">
        <v>616.4</v>
      </c>
      <c r="AJ19" s="71">
        <v>67</v>
      </c>
      <c r="AK19" s="71">
        <v>171</v>
      </c>
      <c r="AL19" s="71">
        <v>10</v>
      </c>
      <c r="AM19" s="71">
        <v>585</v>
      </c>
      <c r="AN19" s="71">
        <v>45</v>
      </c>
      <c r="AO19" s="71">
        <v>545.1</v>
      </c>
      <c r="AP19" s="71">
        <v>41</v>
      </c>
      <c r="AQ19" s="71">
        <v>1472</v>
      </c>
      <c r="AR19" s="71">
        <v>128</v>
      </c>
      <c r="AS19" s="71">
        <v>21.8</v>
      </c>
      <c r="AT19" s="71">
        <v>2</v>
      </c>
      <c r="AU19" s="71">
        <v>215.8</v>
      </c>
      <c r="AV19" s="71">
        <v>26</v>
      </c>
      <c r="AW19" s="71">
        <v>32.7</v>
      </c>
      <c r="AX19" s="71">
        <v>3</v>
      </c>
      <c r="AY19" s="71">
        <v>215.8</v>
      </c>
      <c r="AZ19" s="71">
        <v>26</v>
      </c>
      <c r="BA19" s="71">
        <v>9.9</v>
      </c>
      <c r="BB19" s="71">
        <v>1</v>
      </c>
      <c r="BC19" s="71">
        <v>194.3</v>
      </c>
      <c r="BD19" s="71">
        <v>29</v>
      </c>
      <c r="BE19" s="71">
        <v>28.71</v>
      </c>
      <c r="BF19" s="71">
        <v>3</v>
      </c>
      <c r="BG19" s="71">
        <v>180.9</v>
      </c>
      <c r="BH19" s="71">
        <v>27</v>
      </c>
      <c r="BI19" s="71">
        <v>64.35</v>
      </c>
      <c r="BJ19" s="71">
        <v>10</v>
      </c>
      <c r="BK19" s="71">
        <v>63</v>
      </c>
      <c r="BL19" s="71">
        <v>14</v>
      </c>
      <c r="BM19" s="71">
        <v>63.7</v>
      </c>
      <c r="BN19" s="71">
        <v>10</v>
      </c>
      <c r="BO19" s="71">
        <v>71.4</v>
      </c>
      <c r="BP19" s="71">
        <v>17</v>
      </c>
      <c r="BQ19" s="71">
        <v>127.4</v>
      </c>
      <c r="BR19" s="71">
        <v>26</v>
      </c>
      <c r="BS19" s="71">
        <v>540.8</v>
      </c>
      <c r="BT19" s="71">
        <v>169</v>
      </c>
      <c r="BU19" s="71">
        <v>44.1</v>
      </c>
      <c r="BV19" s="71">
        <v>9</v>
      </c>
      <c r="BW19" s="71">
        <v>547.2</v>
      </c>
      <c r="BX19" s="71">
        <v>171</v>
      </c>
      <c r="BY19" s="71">
        <v>5.5</v>
      </c>
      <c r="BZ19" s="71">
        <v>1</v>
      </c>
      <c r="CA19" s="71">
        <v>28</v>
      </c>
      <c r="CB19" s="71">
        <v>8</v>
      </c>
      <c r="CC19" s="71">
        <v>444</v>
      </c>
      <c r="CD19" s="71">
        <v>40</v>
      </c>
      <c r="CE19" s="71">
        <v>792</v>
      </c>
      <c r="CF19" s="71">
        <v>88</v>
      </c>
      <c r="CG19" s="71">
        <v>149.04</v>
      </c>
      <c r="CH19" s="71">
        <v>14</v>
      </c>
      <c r="CI19" s="71">
        <v>513.5</v>
      </c>
      <c r="CJ19" s="71">
        <v>65</v>
      </c>
      <c r="CK19" s="71">
        <v>86.4</v>
      </c>
      <c r="CL19" s="71">
        <v>8</v>
      </c>
      <c r="CM19" s="71">
        <v>568.8</v>
      </c>
      <c r="CN19" s="71">
        <v>72</v>
      </c>
      <c r="CO19" s="71">
        <v>39.21</v>
      </c>
      <c r="CP19" s="71">
        <v>3</v>
      </c>
      <c r="CQ19" s="71">
        <v>89.1</v>
      </c>
      <c r="CR19" s="71">
        <v>9</v>
      </c>
    </row>
    <row r="20" ht="14.3" customHeight="1" spans="1:96">
      <c r="A20" s="70"/>
      <c r="B20" s="70" t="s">
        <v>191</v>
      </c>
      <c r="C20" s="71">
        <v>2174.35</v>
      </c>
      <c r="D20" s="71">
        <v>215</v>
      </c>
      <c r="E20" s="71">
        <v>11.9444444444444</v>
      </c>
      <c r="F20" s="72">
        <v>0.0349991860654403</v>
      </c>
      <c r="G20" s="71">
        <v>11165.78</v>
      </c>
      <c r="H20" s="71">
        <v>1625</v>
      </c>
      <c r="I20" s="71">
        <v>19.9</v>
      </c>
      <c r="J20" s="71">
        <v>1</v>
      </c>
      <c r="K20" s="71">
        <v>594</v>
      </c>
      <c r="L20" s="71">
        <v>44</v>
      </c>
      <c r="M20" s="71">
        <v>78.6</v>
      </c>
      <c r="N20" s="71">
        <v>4</v>
      </c>
      <c r="O20" s="71">
        <v>576.2</v>
      </c>
      <c r="P20" s="71">
        <v>43</v>
      </c>
      <c r="Q20" s="71">
        <v>20</v>
      </c>
      <c r="R20" s="71">
        <v>4</v>
      </c>
      <c r="S20" s="71">
        <v>90.75</v>
      </c>
      <c r="T20" s="71">
        <v>25</v>
      </c>
      <c r="U20" s="71">
        <v>35</v>
      </c>
      <c r="V20" s="71">
        <v>7</v>
      </c>
      <c r="W20" s="71">
        <v>76.23</v>
      </c>
      <c r="X20" s="71">
        <v>21</v>
      </c>
      <c r="Y20" s="71">
        <v>9.9</v>
      </c>
      <c r="Z20" s="71">
        <v>1</v>
      </c>
      <c r="AA20" s="71">
        <v>109.5</v>
      </c>
      <c r="AB20" s="71">
        <v>15</v>
      </c>
      <c r="AC20" s="71">
        <v>0</v>
      </c>
      <c r="AD20" s="71">
        <v>0</v>
      </c>
      <c r="AE20" s="71">
        <v>370.4</v>
      </c>
      <c r="AF20" s="71">
        <v>40</v>
      </c>
      <c r="AG20" s="71">
        <v>24.32</v>
      </c>
      <c r="AH20" s="71">
        <v>2</v>
      </c>
      <c r="AI20" s="71">
        <v>331.2</v>
      </c>
      <c r="AJ20" s="71">
        <v>36</v>
      </c>
      <c r="AK20" s="71">
        <v>474.8</v>
      </c>
      <c r="AL20" s="71">
        <v>28</v>
      </c>
      <c r="AM20" s="71">
        <v>1001</v>
      </c>
      <c r="AN20" s="71">
        <v>77</v>
      </c>
      <c r="AO20" s="71">
        <v>470.4</v>
      </c>
      <c r="AP20" s="71">
        <v>35</v>
      </c>
      <c r="AQ20" s="71">
        <v>1357</v>
      </c>
      <c r="AR20" s="71">
        <v>118</v>
      </c>
      <c r="AS20" s="71">
        <v>10.9</v>
      </c>
      <c r="AT20" s="71">
        <v>1</v>
      </c>
      <c r="AU20" s="71">
        <v>224.1</v>
      </c>
      <c r="AV20" s="71">
        <v>27</v>
      </c>
      <c r="AW20" s="71">
        <v>54.5</v>
      </c>
      <c r="AX20" s="71">
        <v>5</v>
      </c>
      <c r="AY20" s="71">
        <v>664</v>
      </c>
      <c r="AZ20" s="71">
        <v>80</v>
      </c>
      <c r="BA20" s="71">
        <v>49.5</v>
      </c>
      <c r="BB20" s="71">
        <v>5</v>
      </c>
      <c r="BC20" s="71">
        <v>569.5</v>
      </c>
      <c r="BD20" s="71">
        <v>85</v>
      </c>
      <c r="BE20" s="71">
        <v>96.03</v>
      </c>
      <c r="BF20" s="71">
        <v>10</v>
      </c>
      <c r="BG20" s="71">
        <v>536</v>
      </c>
      <c r="BH20" s="71">
        <v>80</v>
      </c>
      <c r="BI20" s="71">
        <v>70.2</v>
      </c>
      <c r="BJ20" s="71">
        <v>11</v>
      </c>
      <c r="BK20" s="71">
        <v>391.5</v>
      </c>
      <c r="BL20" s="71">
        <v>87</v>
      </c>
      <c r="BM20" s="71">
        <v>37.05</v>
      </c>
      <c r="BN20" s="71">
        <v>6</v>
      </c>
      <c r="BO20" s="71">
        <v>310.8</v>
      </c>
      <c r="BP20" s="71">
        <v>74</v>
      </c>
      <c r="BQ20" s="71">
        <v>135.73</v>
      </c>
      <c r="BR20" s="71">
        <v>28</v>
      </c>
      <c r="BS20" s="71">
        <v>441.6</v>
      </c>
      <c r="BT20" s="71">
        <v>138</v>
      </c>
      <c r="BU20" s="71">
        <v>58.8</v>
      </c>
      <c r="BV20" s="71">
        <v>12</v>
      </c>
      <c r="BW20" s="71">
        <v>969.6</v>
      </c>
      <c r="BX20" s="71">
        <v>303</v>
      </c>
      <c r="BY20" s="71">
        <v>70.4</v>
      </c>
      <c r="BZ20" s="71">
        <v>13</v>
      </c>
      <c r="CA20" s="71">
        <v>161</v>
      </c>
      <c r="CB20" s="71">
        <v>46</v>
      </c>
      <c r="CC20" s="71">
        <v>92.2</v>
      </c>
      <c r="CD20" s="71">
        <v>8</v>
      </c>
      <c r="CE20" s="71">
        <v>1080</v>
      </c>
      <c r="CF20" s="71">
        <v>120</v>
      </c>
      <c r="CG20" s="71">
        <v>0</v>
      </c>
      <c r="CH20" s="71">
        <v>0</v>
      </c>
      <c r="CI20" s="71">
        <v>632</v>
      </c>
      <c r="CJ20" s="71">
        <v>80</v>
      </c>
      <c r="CK20" s="71">
        <v>366.12</v>
      </c>
      <c r="CL20" s="71">
        <v>34</v>
      </c>
      <c r="CM20" s="71">
        <v>679.4</v>
      </c>
      <c r="CN20" s="71">
        <v>86</v>
      </c>
      <c r="CO20" s="71">
        <v>0</v>
      </c>
      <c r="CP20" s="71">
        <v>0</v>
      </c>
      <c r="CQ20" s="71">
        <v>0</v>
      </c>
      <c r="CR20" s="71">
        <v>0</v>
      </c>
    </row>
    <row r="21" ht="14.3" customHeight="1" spans="1:96">
      <c r="A21" s="70"/>
      <c r="B21" s="70" t="s">
        <v>196</v>
      </c>
      <c r="C21" s="71">
        <v>2075.21</v>
      </c>
      <c r="D21" s="71">
        <v>261</v>
      </c>
      <c r="E21" s="71">
        <v>14.5</v>
      </c>
      <c r="F21" s="72">
        <v>0.0424873840143253</v>
      </c>
      <c r="G21" s="71">
        <v>8140.54</v>
      </c>
      <c r="H21" s="71">
        <v>1395</v>
      </c>
      <c r="I21" s="71">
        <v>179.1</v>
      </c>
      <c r="J21" s="71">
        <v>9</v>
      </c>
      <c r="K21" s="71">
        <v>796.5</v>
      </c>
      <c r="L21" s="71">
        <v>59</v>
      </c>
      <c r="M21" s="71">
        <v>365.12</v>
      </c>
      <c r="N21" s="71">
        <v>19</v>
      </c>
      <c r="O21" s="71">
        <v>308.2</v>
      </c>
      <c r="P21" s="71">
        <v>23</v>
      </c>
      <c r="Q21" s="71">
        <v>19.5</v>
      </c>
      <c r="R21" s="71">
        <v>4</v>
      </c>
      <c r="S21" s="71">
        <v>145.2</v>
      </c>
      <c r="T21" s="71">
        <v>40</v>
      </c>
      <c r="U21" s="71">
        <v>34.5</v>
      </c>
      <c r="V21" s="71">
        <v>7</v>
      </c>
      <c r="W21" s="71">
        <v>83.49</v>
      </c>
      <c r="X21" s="71">
        <v>23</v>
      </c>
      <c r="Y21" s="71">
        <v>19.8</v>
      </c>
      <c r="Z21" s="71">
        <v>2</v>
      </c>
      <c r="AA21" s="71">
        <v>109.5</v>
      </c>
      <c r="AB21" s="71">
        <v>15</v>
      </c>
      <c r="AC21" s="71">
        <v>0</v>
      </c>
      <c r="AD21" s="71">
        <v>0</v>
      </c>
      <c r="AE21" s="71">
        <v>361.14</v>
      </c>
      <c r="AF21" s="71">
        <v>39</v>
      </c>
      <c r="AG21" s="71">
        <v>25.6</v>
      </c>
      <c r="AH21" s="71">
        <v>2</v>
      </c>
      <c r="AI21" s="71">
        <v>331.2</v>
      </c>
      <c r="AJ21" s="71">
        <v>36</v>
      </c>
      <c r="AK21" s="71">
        <v>86.5</v>
      </c>
      <c r="AL21" s="71">
        <v>5</v>
      </c>
      <c r="AM21" s="71">
        <v>559</v>
      </c>
      <c r="AN21" s="71">
        <v>43</v>
      </c>
      <c r="AO21" s="71">
        <v>67.2</v>
      </c>
      <c r="AP21" s="71">
        <v>5</v>
      </c>
      <c r="AQ21" s="71">
        <v>69</v>
      </c>
      <c r="AR21" s="71">
        <v>6</v>
      </c>
      <c r="AS21" s="71">
        <v>65.4</v>
      </c>
      <c r="AT21" s="71">
        <v>6</v>
      </c>
      <c r="AU21" s="71">
        <v>199.2</v>
      </c>
      <c r="AV21" s="71">
        <v>24</v>
      </c>
      <c r="AW21" s="71">
        <v>43.6</v>
      </c>
      <c r="AX21" s="71">
        <v>4</v>
      </c>
      <c r="AY21" s="71">
        <v>215.8</v>
      </c>
      <c r="AZ21" s="71">
        <v>26</v>
      </c>
      <c r="BA21" s="71">
        <v>9.9</v>
      </c>
      <c r="BB21" s="71">
        <v>1</v>
      </c>
      <c r="BC21" s="71">
        <v>221.1</v>
      </c>
      <c r="BD21" s="71">
        <v>33</v>
      </c>
      <c r="BE21" s="71">
        <v>19.8</v>
      </c>
      <c r="BF21" s="71">
        <v>2</v>
      </c>
      <c r="BG21" s="71">
        <v>87.1</v>
      </c>
      <c r="BH21" s="71">
        <v>13</v>
      </c>
      <c r="BI21" s="71">
        <v>260</v>
      </c>
      <c r="BJ21" s="71">
        <v>40</v>
      </c>
      <c r="BK21" s="71">
        <v>81</v>
      </c>
      <c r="BL21" s="71">
        <v>18</v>
      </c>
      <c r="BM21" s="71">
        <v>208</v>
      </c>
      <c r="BN21" s="71">
        <v>32</v>
      </c>
      <c r="BO21" s="71">
        <v>113.4</v>
      </c>
      <c r="BP21" s="71">
        <v>27</v>
      </c>
      <c r="BQ21" s="71">
        <v>298.41</v>
      </c>
      <c r="BR21" s="71">
        <v>61</v>
      </c>
      <c r="BS21" s="71">
        <v>905.6</v>
      </c>
      <c r="BT21" s="71">
        <v>283</v>
      </c>
      <c r="BU21" s="71">
        <v>150.43</v>
      </c>
      <c r="BV21" s="71">
        <v>31</v>
      </c>
      <c r="BW21" s="71">
        <v>816</v>
      </c>
      <c r="BX21" s="71">
        <v>255</v>
      </c>
      <c r="BY21" s="71">
        <v>118.25</v>
      </c>
      <c r="BZ21" s="71">
        <v>22</v>
      </c>
      <c r="CA21" s="71">
        <v>651</v>
      </c>
      <c r="CB21" s="71">
        <v>186</v>
      </c>
      <c r="CC21" s="71">
        <v>91.2</v>
      </c>
      <c r="CD21" s="71">
        <v>8</v>
      </c>
      <c r="CE21" s="71">
        <v>1080</v>
      </c>
      <c r="CF21" s="71">
        <v>120</v>
      </c>
      <c r="CG21" s="71">
        <v>0</v>
      </c>
      <c r="CH21" s="71">
        <v>0</v>
      </c>
      <c r="CI21" s="71">
        <v>316</v>
      </c>
      <c r="CJ21" s="71">
        <v>40</v>
      </c>
      <c r="CK21" s="71">
        <v>0</v>
      </c>
      <c r="CL21" s="71">
        <v>0</v>
      </c>
      <c r="CM21" s="71">
        <v>632</v>
      </c>
      <c r="CN21" s="71">
        <v>80</v>
      </c>
      <c r="CO21" s="71">
        <v>12.9</v>
      </c>
      <c r="CP21" s="71">
        <v>1</v>
      </c>
      <c r="CQ21" s="71">
        <v>59.11</v>
      </c>
      <c r="CR21" s="71">
        <v>6</v>
      </c>
    </row>
    <row r="22" ht="14.3" customHeight="1" spans="1:96">
      <c r="A22" s="70"/>
      <c r="B22" s="70" t="s">
        <v>190</v>
      </c>
      <c r="C22" s="71">
        <v>1918.52</v>
      </c>
      <c r="D22" s="71">
        <v>220</v>
      </c>
      <c r="E22" s="71">
        <v>12.2222222222222</v>
      </c>
      <c r="F22" s="72">
        <v>0.0358131206251017</v>
      </c>
      <c r="G22" s="71">
        <v>7906.92</v>
      </c>
      <c r="H22" s="71">
        <v>1109</v>
      </c>
      <c r="I22" s="71">
        <v>139.3</v>
      </c>
      <c r="J22" s="71">
        <v>7</v>
      </c>
      <c r="K22" s="71">
        <v>499.5</v>
      </c>
      <c r="L22" s="71">
        <v>37</v>
      </c>
      <c r="M22" s="71">
        <v>153.2</v>
      </c>
      <c r="N22" s="71">
        <v>8</v>
      </c>
      <c r="O22" s="71">
        <v>536</v>
      </c>
      <c r="P22" s="71">
        <v>40</v>
      </c>
      <c r="Q22" s="71">
        <v>59.5</v>
      </c>
      <c r="R22" s="71">
        <v>12</v>
      </c>
      <c r="S22" s="71">
        <v>210.54</v>
      </c>
      <c r="T22" s="71">
        <v>58</v>
      </c>
      <c r="U22" s="71">
        <v>45</v>
      </c>
      <c r="V22" s="71">
        <v>9</v>
      </c>
      <c r="W22" s="71">
        <v>127.05</v>
      </c>
      <c r="X22" s="71">
        <v>35</v>
      </c>
      <c r="Y22" s="71">
        <v>39.6</v>
      </c>
      <c r="Z22" s="71">
        <v>4</v>
      </c>
      <c r="AA22" s="71">
        <v>102.2</v>
      </c>
      <c r="AB22" s="71">
        <v>14</v>
      </c>
      <c r="AC22" s="71">
        <v>12.8</v>
      </c>
      <c r="AD22" s="71">
        <v>1</v>
      </c>
      <c r="AE22" s="71">
        <v>722.28</v>
      </c>
      <c r="AF22" s="71">
        <v>78</v>
      </c>
      <c r="AG22" s="71">
        <v>25.6</v>
      </c>
      <c r="AH22" s="71">
        <v>2</v>
      </c>
      <c r="AI22" s="71">
        <v>708.4</v>
      </c>
      <c r="AJ22" s="71">
        <v>77</v>
      </c>
      <c r="AK22" s="71">
        <v>270.8</v>
      </c>
      <c r="AL22" s="71">
        <v>16</v>
      </c>
      <c r="AM22" s="71">
        <v>403</v>
      </c>
      <c r="AN22" s="71">
        <v>31</v>
      </c>
      <c r="AO22" s="71">
        <v>103.2</v>
      </c>
      <c r="AP22" s="71">
        <v>8</v>
      </c>
      <c r="AQ22" s="71">
        <v>253</v>
      </c>
      <c r="AR22" s="71">
        <v>22</v>
      </c>
      <c r="AS22" s="71">
        <v>0</v>
      </c>
      <c r="AT22" s="71">
        <v>0</v>
      </c>
      <c r="AU22" s="71">
        <v>0</v>
      </c>
      <c r="AV22" s="71">
        <v>0</v>
      </c>
      <c r="AW22" s="71">
        <v>10.9</v>
      </c>
      <c r="AX22" s="71">
        <v>1</v>
      </c>
      <c r="AY22" s="71">
        <v>240.7</v>
      </c>
      <c r="AZ22" s="71">
        <v>29</v>
      </c>
      <c r="BA22" s="71">
        <v>39.6</v>
      </c>
      <c r="BB22" s="71">
        <v>4</v>
      </c>
      <c r="BC22" s="71">
        <v>576.2</v>
      </c>
      <c r="BD22" s="71">
        <v>86</v>
      </c>
      <c r="BE22" s="71">
        <v>9.9</v>
      </c>
      <c r="BF22" s="71">
        <v>1</v>
      </c>
      <c r="BG22" s="71">
        <v>596.3</v>
      </c>
      <c r="BH22" s="71">
        <v>89</v>
      </c>
      <c r="BI22" s="71">
        <v>174.2</v>
      </c>
      <c r="BJ22" s="71">
        <v>27</v>
      </c>
      <c r="BK22" s="71">
        <v>54</v>
      </c>
      <c r="BL22" s="71">
        <v>12</v>
      </c>
      <c r="BM22" s="71">
        <v>188.5</v>
      </c>
      <c r="BN22" s="71">
        <v>29</v>
      </c>
      <c r="BO22" s="71">
        <v>268.77</v>
      </c>
      <c r="BP22" s="71">
        <v>60</v>
      </c>
      <c r="BQ22" s="71">
        <v>137.2</v>
      </c>
      <c r="BR22" s="71">
        <v>28</v>
      </c>
      <c r="BS22" s="71">
        <v>230.4</v>
      </c>
      <c r="BT22" s="71">
        <v>72</v>
      </c>
      <c r="BU22" s="71">
        <v>78.4</v>
      </c>
      <c r="BV22" s="71">
        <v>16</v>
      </c>
      <c r="BW22" s="71">
        <v>278.4</v>
      </c>
      <c r="BX22" s="71">
        <v>87</v>
      </c>
      <c r="BY22" s="71">
        <v>97.35</v>
      </c>
      <c r="BZ22" s="71">
        <v>18</v>
      </c>
      <c r="CA22" s="71">
        <v>248.5</v>
      </c>
      <c r="CB22" s="71">
        <v>71</v>
      </c>
      <c r="CC22" s="71">
        <v>23.8</v>
      </c>
      <c r="CD22" s="71">
        <v>2</v>
      </c>
      <c r="CE22" s="71">
        <v>1134</v>
      </c>
      <c r="CF22" s="71">
        <v>126</v>
      </c>
      <c r="CG22" s="71">
        <v>85.32</v>
      </c>
      <c r="CH22" s="71">
        <v>8</v>
      </c>
      <c r="CI22" s="71">
        <v>252.8</v>
      </c>
      <c r="CJ22" s="71">
        <v>32</v>
      </c>
      <c r="CK22" s="71">
        <v>116.64</v>
      </c>
      <c r="CL22" s="71">
        <v>11</v>
      </c>
      <c r="CM22" s="71">
        <v>229.1</v>
      </c>
      <c r="CN22" s="71">
        <v>29</v>
      </c>
      <c r="CO22" s="71">
        <v>107.71</v>
      </c>
      <c r="CP22" s="71">
        <v>8</v>
      </c>
      <c r="CQ22" s="71">
        <v>235.78</v>
      </c>
      <c r="CR22" s="71">
        <v>24</v>
      </c>
    </row>
    <row r="23" ht="14.3" customHeight="1" spans="1:96">
      <c r="A23" s="70"/>
      <c r="B23" s="70" t="s">
        <v>189</v>
      </c>
      <c r="C23" s="71">
        <v>1795.59</v>
      </c>
      <c r="D23" s="71">
        <v>190</v>
      </c>
      <c r="E23" s="71">
        <v>10.5555555555556</v>
      </c>
      <c r="F23" s="72">
        <v>0.0309295132671333</v>
      </c>
      <c r="G23" s="71">
        <v>9329.7</v>
      </c>
      <c r="H23" s="71">
        <v>1302</v>
      </c>
      <c r="I23" s="71">
        <v>0</v>
      </c>
      <c r="J23" s="71">
        <v>0</v>
      </c>
      <c r="K23" s="71">
        <v>621</v>
      </c>
      <c r="L23" s="71">
        <v>46</v>
      </c>
      <c r="M23" s="71">
        <v>38.8</v>
      </c>
      <c r="N23" s="71">
        <v>2</v>
      </c>
      <c r="O23" s="71">
        <v>589.6</v>
      </c>
      <c r="P23" s="71">
        <v>44</v>
      </c>
      <c r="Q23" s="71">
        <v>38</v>
      </c>
      <c r="R23" s="71">
        <v>8</v>
      </c>
      <c r="S23" s="71">
        <v>221.43</v>
      </c>
      <c r="T23" s="71">
        <v>61</v>
      </c>
      <c r="U23" s="71">
        <v>55</v>
      </c>
      <c r="V23" s="71">
        <v>11</v>
      </c>
      <c r="W23" s="71">
        <v>214.17</v>
      </c>
      <c r="X23" s="71">
        <v>59</v>
      </c>
      <c r="Y23" s="71">
        <v>39.6</v>
      </c>
      <c r="Z23" s="71">
        <v>4</v>
      </c>
      <c r="AA23" s="71">
        <v>116.8</v>
      </c>
      <c r="AB23" s="71">
        <v>16</v>
      </c>
      <c r="AC23" s="71">
        <v>0</v>
      </c>
      <c r="AD23" s="71">
        <v>0</v>
      </c>
      <c r="AE23" s="71">
        <v>740.8</v>
      </c>
      <c r="AF23" s="71">
        <v>80</v>
      </c>
      <c r="AG23" s="71">
        <v>49.92</v>
      </c>
      <c r="AH23" s="71">
        <v>4</v>
      </c>
      <c r="AI23" s="71">
        <v>699.2</v>
      </c>
      <c r="AJ23" s="71">
        <v>76</v>
      </c>
      <c r="AK23" s="71">
        <v>588.3</v>
      </c>
      <c r="AL23" s="71">
        <v>35</v>
      </c>
      <c r="AM23" s="71">
        <v>1027</v>
      </c>
      <c r="AN23" s="71">
        <v>79</v>
      </c>
      <c r="AO23" s="71">
        <v>217.2</v>
      </c>
      <c r="AP23" s="71">
        <v>16</v>
      </c>
      <c r="AQ23" s="71">
        <v>724.5</v>
      </c>
      <c r="AR23" s="71">
        <v>63</v>
      </c>
      <c r="AS23" s="71">
        <v>0</v>
      </c>
      <c r="AT23" s="71">
        <v>0</v>
      </c>
      <c r="AU23" s="71">
        <v>0</v>
      </c>
      <c r="AV23" s="71">
        <v>0</v>
      </c>
      <c r="AW23" s="71">
        <v>0</v>
      </c>
      <c r="AX23" s="71">
        <v>0</v>
      </c>
      <c r="AY23" s="71">
        <v>0</v>
      </c>
      <c r="AZ23" s="71">
        <v>0</v>
      </c>
      <c r="BA23" s="71">
        <v>56.43</v>
      </c>
      <c r="BB23" s="71">
        <v>6</v>
      </c>
      <c r="BC23" s="71">
        <v>556.1</v>
      </c>
      <c r="BD23" s="71">
        <v>83</v>
      </c>
      <c r="BE23" s="71">
        <v>86.13</v>
      </c>
      <c r="BF23" s="71">
        <v>9</v>
      </c>
      <c r="BG23" s="71">
        <v>549.4</v>
      </c>
      <c r="BH23" s="71">
        <v>82</v>
      </c>
      <c r="BI23" s="71">
        <v>96.85</v>
      </c>
      <c r="BJ23" s="71">
        <v>15</v>
      </c>
      <c r="BK23" s="71">
        <v>85.5</v>
      </c>
      <c r="BL23" s="71">
        <v>19</v>
      </c>
      <c r="BM23" s="71">
        <v>57.85</v>
      </c>
      <c r="BN23" s="71">
        <v>9</v>
      </c>
      <c r="BO23" s="71">
        <v>176.4</v>
      </c>
      <c r="BP23" s="71">
        <v>42</v>
      </c>
      <c r="BQ23" s="71">
        <v>185.71</v>
      </c>
      <c r="BR23" s="71">
        <v>38</v>
      </c>
      <c r="BS23" s="71">
        <v>262.4</v>
      </c>
      <c r="BT23" s="71">
        <v>82</v>
      </c>
      <c r="BU23" s="71">
        <v>53.9</v>
      </c>
      <c r="BV23" s="71">
        <v>11</v>
      </c>
      <c r="BW23" s="71">
        <v>300.8</v>
      </c>
      <c r="BX23" s="71">
        <v>94</v>
      </c>
      <c r="BY23" s="71">
        <v>16.5</v>
      </c>
      <c r="BZ23" s="71">
        <v>3</v>
      </c>
      <c r="CA23" s="71">
        <v>525</v>
      </c>
      <c r="CB23" s="71">
        <v>150</v>
      </c>
      <c r="CC23" s="71">
        <v>124.9</v>
      </c>
      <c r="CD23" s="71">
        <v>11</v>
      </c>
      <c r="CE23" s="71">
        <v>918</v>
      </c>
      <c r="CF23" s="71">
        <v>102</v>
      </c>
      <c r="CG23" s="71">
        <v>43.2</v>
      </c>
      <c r="CH23" s="71">
        <v>4</v>
      </c>
      <c r="CI23" s="71">
        <v>284.4</v>
      </c>
      <c r="CJ23" s="71">
        <v>36</v>
      </c>
      <c r="CK23" s="71">
        <v>32.4</v>
      </c>
      <c r="CL23" s="71">
        <v>3</v>
      </c>
      <c r="CM23" s="71">
        <v>608.3</v>
      </c>
      <c r="CN23" s="71">
        <v>77</v>
      </c>
      <c r="CO23" s="71">
        <v>14.9</v>
      </c>
      <c r="CP23" s="71">
        <v>1</v>
      </c>
      <c r="CQ23" s="71">
        <v>108.9</v>
      </c>
      <c r="CR23" s="71">
        <v>11</v>
      </c>
    </row>
    <row r="24" ht="14.3" customHeight="1" spans="1:96">
      <c r="A24" s="70"/>
      <c r="B24" s="70" t="s">
        <v>192</v>
      </c>
      <c r="C24" s="71">
        <v>1765.85</v>
      </c>
      <c r="D24" s="71">
        <v>169</v>
      </c>
      <c r="E24" s="71">
        <v>9.38888888888889</v>
      </c>
      <c r="F24" s="72">
        <v>0.0275109881165554</v>
      </c>
      <c r="G24" s="71">
        <v>9770.39</v>
      </c>
      <c r="H24" s="71">
        <v>1276</v>
      </c>
      <c r="I24" s="71">
        <v>19.9</v>
      </c>
      <c r="J24" s="71">
        <v>1</v>
      </c>
      <c r="K24" s="71">
        <v>864</v>
      </c>
      <c r="L24" s="71">
        <v>64</v>
      </c>
      <c r="M24" s="71">
        <v>553.11</v>
      </c>
      <c r="N24" s="71">
        <v>29</v>
      </c>
      <c r="O24" s="71">
        <v>469</v>
      </c>
      <c r="P24" s="71">
        <v>35</v>
      </c>
      <c r="Q24" s="71">
        <v>5</v>
      </c>
      <c r="R24" s="71">
        <v>1</v>
      </c>
      <c r="S24" s="71">
        <v>98.01</v>
      </c>
      <c r="T24" s="71">
        <v>27</v>
      </c>
      <c r="U24" s="71">
        <v>15</v>
      </c>
      <c r="V24" s="71">
        <v>3</v>
      </c>
      <c r="W24" s="71">
        <v>90.75</v>
      </c>
      <c r="X24" s="71">
        <v>25</v>
      </c>
      <c r="Y24" s="71">
        <v>29.7</v>
      </c>
      <c r="Z24" s="71">
        <v>3</v>
      </c>
      <c r="AA24" s="71">
        <v>58.4</v>
      </c>
      <c r="AB24" s="71">
        <v>8</v>
      </c>
      <c r="AC24" s="71">
        <v>51.2</v>
      </c>
      <c r="AD24" s="71">
        <v>4</v>
      </c>
      <c r="AE24" s="71">
        <v>685.24</v>
      </c>
      <c r="AF24" s="71">
        <v>74</v>
      </c>
      <c r="AG24" s="71">
        <v>51.2</v>
      </c>
      <c r="AH24" s="71">
        <v>4</v>
      </c>
      <c r="AI24" s="71">
        <v>708.4</v>
      </c>
      <c r="AJ24" s="71">
        <v>77</v>
      </c>
      <c r="AK24" s="71">
        <v>33.4</v>
      </c>
      <c r="AL24" s="71">
        <v>2</v>
      </c>
      <c r="AM24" s="71">
        <v>494</v>
      </c>
      <c r="AN24" s="71">
        <v>38</v>
      </c>
      <c r="AO24" s="71">
        <v>181.2</v>
      </c>
      <c r="AP24" s="71">
        <v>13</v>
      </c>
      <c r="AQ24" s="71">
        <v>874</v>
      </c>
      <c r="AR24" s="71">
        <v>76</v>
      </c>
      <c r="AS24" s="71">
        <v>119.9</v>
      </c>
      <c r="AT24" s="71">
        <v>11</v>
      </c>
      <c r="AU24" s="71">
        <v>406.7</v>
      </c>
      <c r="AV24" s="71">
        <v>49</v>
      </c>
      <c r="AW24" s="71">
        <v>130.8</v>
      </c>
      <c r="AX24" s="71">
        <v>12</v>
      </c>
      <c r="AY24" s="71">
        <v>398.4</v>
      </c>
      <c r="AZ24" s="71">
        <v>48</v>
      </c>
      <c r="BA24" s="71">
        <v>38.61</v>
      </c>
      <c r="BB24" s="71">
        <v>4</v>
      </c>
      <c r="BC24" s="71">
        <v>556.1</v>
      </c>
      <c r="BD24" s="71">
        <v>83</v>
      </c>
      <c r="BE24" s="71">
        <v>59.4</v>
      </c>
      <c r="BF24" s="71">
        <v>6</v>
      </c>
      <c r="BG24" s="71">
        <v>549.4</v>
      </c>
      <c r="BH24" s="71">
        <v>82</v>
      </c>
      <c r="BI24" s="71">
        <v>57.85</v>
      </c>
      <c r="BJ24" s="71">
        <v>9</v>
      </c>
      <c r="BK24" s="71">
        <v>76.5</v>
      </c>
      <c r="BL24" s="71">
        <v>17</v>
      </c>
      <c r="BM24" s="71">
        <v>84.5</v>
      </c>
      <c r="BN24" s="71">
        <v>13</v>
      </c>
      <c r="BO24" s="71">
        <v>92.4</v>
      </c>
      <c r="BP24" s="71">
        <v>22</v>
      </c>
      <c r="BQ24" s="71">
        <v>121.03</v>
      </c>
      <c r="BR24" s="71">
        <v>25</v>
      </c>
      <c r="BS24" s="71">
        <v>304</v>
      </c>
      <c r="BT24" s="71">
        <v>95</v>
      </c>
      <c r="BU24" s="71">
        <v>63.7</v>
      </c>
      <c r="BV24" s="71">
        <v>13</v>
      </c>
      <c r="BW24" s="71">
        <v>342.4</v>
      </c>
      <c r="BX24" s="71">
        <v>107</v>
      </c>
      <c r="BY24" s="71">
        <v>32.45</v>
      </c>
      <c r="BZ24" s="71">
        <v>6</v>
      </c>
      <c r="CA24" s="71">
        <v>178.5</v>
      </c>
      <c r="CB24" s="71">
        <v>51</v>
      </c>
      <c r="CC24" s="71">
        <v>79.3</v>
      </c>
      <c r="CD24" s="71">
        <v>7</v>
      </c>
      <c r="CE24" s="71">
        <v>1089</v>
      </c>
      <c r="CF24" s="71">
        <v>121</v>
      </c>
      <c r="CG24" s="71">
        <v>0</v>
      </c>
      <c r="CH24" s="71">
        <v>0</v>
      </c>
      <c r="CI24" s="71">
        <v>632</v>
      </c>
      <c r="CJ24" s="71">
        <v>80</v>
      </c>
      <c r="CK24" s="71">
        <v>10.8</v>
      </c>
      <c r="CL24" s="71">
        <v>1</v>
      </c>
      <c r="CM24" s="71">
        <v>624.1</v>
      </c>
      <c r="CN24" s="71">
        <v>79</v>
      </c>
      <c r="CO24" s="71">
        <v>27.8</v>
      </c>
      <c r="CP24" s="71">
        <v>2</v>
      </c>
      <c r="CQ24" s="71">
        <v>179.09</v>
      </c>
      <c r="CR24" s="71">
        <v>18</v>
      </c>
    </row>
    <row r="25" ht="14.3" customHeight="1" spans="1:96">
      <c r="A25" s="70"/>
      <c r="B25" s="96" t="s">
        <v>195</v>
      </c>
      <c r="C25" s="97">
        <v>1718.2</v>
      </c>
      <c r="D25" s="71">
        <v>154</v>
      </c>
      <c r="E25" s="71">
        <v>8.55555555555556</v>
      </c>
      <c r="F25" s="72">
        <v>0.0250691844375712</v>
      </c>
      <c r="G25" s="71">
        <v>7798.49</v>
      </c>
      <c r="H25" s="71">
        <v>1034</v>
      </c>
      <c r="I25" s="71">
        <v>218.9</v>
      </c>
      <c r="J25" s="71">
        <v>11</v>
      </c>
      <c r="K25" s="71">
        <v>796.5</v>
      </c>
      <c r="L25" s="71">
        <v>59</v>
      </c>
      <c r="M25" s="71">
        <v>266.61</v>
      </c>
      <c r="N25" s="71">
        <v>14</v>
      </c>
      <c r="O25" s="71">
        <v>1098.8</v>
      </c>
      <c r="P25" s="71">
        <v>82</v>
      </c>
      <c r="Q25" s="71">
        <v>10</v>
      </c>
      <c r="R25" s="71">
        <v>2</v>
      </c>
      <c r="S25" s="71">
        <v>148.83</v>
      </c>
      <c r="T25" s="71">
        <v>41</v>
      </c>
      <c r="U25" s="71">
        <v>14.5</v>
      </c>
      <c r="V25" s="71">
        <v>3</v>
      </c>
      <c r="W25" s="71">
        <v>79.86</v>
      </c>
      <c r="X25" s="71">
        <v>22</v>
      </c>
      <c r="Y25" s="71">
        <v>28.71</v>
      </c>
      <c r="Z25" s="71">
        <v>3</v>
      </c>
      <c r="AA25" s="71">
        <v>116.8</v>
      </c>
      <c r="AB25" s="71">
        <v>16</v>
      </c>
      <c r="AC25" s="71">
        <v>0</v>
      </c>
      <c r="AD25" s="71">
        <v>0</v>
      </c>
      <c r="AE25" s="71">
        <v>0</v>
      </c>
      <c r="AF25" s="71">
        <v>0</v>
      </c>
      <c r="AG25" s="71">
        <v>12.8</v>
      </c>
      <c r="AH25" s="71">
        <v>1</v>
      </c>
      <c r="AI25" s="71">
        <v>147.2</v>
      </c>
      <c r="AJ25" s="71">
        <v>16</v>
      </c>
      <c r="AK25" s="71">
        <v>101.4</v>
      </c>
      <c r="AL25" s="71">
        <v>6</v>
      </c>
      <c r="AM25" s="71">
        <v>1049</v>
      </c>
      <c r="AN25" s="71">
        <v>77</v>
      </c>
      <c r="AO25" s="71">
        <v>28.5</v>
      </c>
      <c r="AP25" s="71">
        <v>2</v>
      </c>
      <c r="AQ25" s="71">
        <v>391</v>
      </c>
      <c r="AR25" s="71">
        <v>34</v>
      </c>
      <c r="AS25" s="71">
        <v>32.7</v>
      </c>
      <c r="AT25" s="71">
        <v>3</v>
      </c>
      <c r="AU25" s="71">
        <v>224.1</v>
      </c>
      <c r="AV25" s="71">
        <v>27</v>
      </c>
      <c r="AW25" s="71">
        <v>0</v>
      </c>
      <c r="AX25" s="71">
        <v>0</v>
      </c>
      <c r="AY25" s="71">
        <v>0</v>
      </c>
      <c r="AZ25" s="71">
        <v>0</v>
      </c>
      <c r="BA25" s="71">
        <v>59.4</v>
      </c>
      <c r="BB25" s="71">
        <v>6</v>
      </c>
      <c r="BC25" s="71">
        <v>314.9</v>
      </c>
      <c r="BD25" s="71">
        <v>47</v>
      </c>
      <c r="BE25" s="71">
        <v>148.5</v>
      </c>
      <c r="BF25" s="71">
        <v>15</v>
      </c>
      <c r="BG25" s="71">
        <v>140.7</v>
      </c>
      <c r="BH25" s="71">
        <v>21</v>
      </c>
      <c r="BI25" s="71">
        <v>32.5</v>
      </c>
      <c r="BJ25" s="71">
        <v>5</v>
      </c>
      <c r="BK25" s="71">
        <v>148.5</v>
      </c>
      <c r="BL25" s="71">
        <v>33</v>
      </c>
      <c r="BM25" s="71">
        <v>45.5</v>
      </c>
      <c r="BN25" s="71">
        <v>7</v>
      </c>
      <c r="BO25" s="71">
        <v>138.6</v>
      </c>
      <c r="BP25" s="71">
        <v>33</v>
      </c>
      <c r="BQ25" s="71">
        <v>49</v>
      </c>
      <c r="BR25" s="71">
        <v>10</v>
      </c>
      <c r="BS25" s="71">
        <v>352</v>
      </c>
      <c r="BT25" s="71">
        <v>110</v>
      </c>
      <c r="BU25" s="71">
        <v>19.6</v>
      </c>
      <c r="BV25" s="71">
        <v>4</v>
      </c>
      <c r="BW25" s="71">
        <v>323.2</v>
      </c>
      <c r="BX25" s="71">
        <v>101</v>
      </c>
      <c r="BY25" s="71">
        <v>20.9</v>
      </c>
      <c r="BZ25" s="71">
        <v>4</v>
      </c>
      <c r="CA25" s="71">
        <v>248.5</v>
      </c>
      <c r="CB25" s="71">
        <v>71</v>
      </c>
      <c r="CC25" s="71">
        <v>45.6</v>
      </c>
      <c r="CD25" s="71">
        <v>4</v>
      </c>
      <c r="CE25" s="71">
        <v>1116</v>
      </c>
      <c r="CF25" s="71">
        <v>124</v>
      </c>
      <c r="CG25" s="71">
        <v>181.44</v>
      </c>
      <c r="CH25" s="71">
        <v>17</v>
      </c>
      <c r="CI25" s="71">
        <v>497.7</v>
      </c>
      <c r="CJ25" s="71">
        <v>63</v>
      </c>
      <c r="CK25" s="71">
        <v>375.84</v>
      </c>
      <c r="CL25" s="71">
        <v>35</v>
      </c>
      <c r="CM25" s="71">
        <v>387.1</v>
      </c>
      <c r="CN25" s="71">
        <v>49</v>
      </c>
      <c r="CO25" s="71">
        <v>25.8</v>
      </c>
      <c r="CP25" s="71">
        <v>2</v>
      </c>
      <c r="CQ25" s="71">
        <v>79.2</v>
      </c>
      <c r="CR25" s="71">
        <v>8</v>
      </c>
    </row>
    <row r="26" ht="14.3" customHeight="1" spans="1:96">
      <c r="A26" s="70"/>
      <c r="B26" s="96" t="s">
        <v>197</v>
      </c>
      <c r="C26" s="97">
        <v>1696.1</v>
      </c>
      <c r="D26" s="71">
        <v>171</v>
      </c>
      <c r="E26" s="71">
        <v>9.5</v>
      </c>
      <c r="F26" s="72">
        <v>0.02783656194042</v>
      </c>
      <c r="G26" s="71">
        <v>9823.61</v>
      </c>
      <c r="H26" s="71">
        <v>1405</v>
      </c>
      <c r="I26" s="71">
        <v>99.5</v>
      </c>
      <c r="J26" s="71">
        <v>5</v>
      </c>
      <c r="K26" s="71">
        <v>540</v>
      </c>
      <c r="L26" s="71">
        <v>40</v>
      </c>
      <c r="M26" s="71">
        <v>249.7</v>
      </c>
      <c r="N26" s="71">
        <v>13</v>
      </c>
      <c r="O26" s="71">
        <v>696.8</v>
      </c>
      <c r="P26" s="71">
        <v>52</v>
      </c>
      <c r="Q26" s="71">
        <v>0</v>
      </c>
      <c r="R26" s="71">
        <v>0</v>
      </c>
      <c r="S26" s="71">
        <v>0</v>
      </c>
      <c r="T26" s="71">
        <v>0</v>
      </c>
      <c r="U26" s="71">
        <v>5</v>
      </c>
      <c r="V26" s="71">
        <v>1</v>
      </c>
      <c r="W26" s="71">
        <v>98.01</v>
      </c>
      <c r="X26" s="71">
        <v>27</v>
      </c>
      <c r="Y26" s="71">
        <v>19.8</v>
      </c>
      <c r="Z26" s="71">
        <v>2</v>
      </c>
      <c r="AA26" s="71">
        <v>131.4</v>
      </c>
      <c r="AB26" s="71">
        <v>18</v>
      </c>
      <c r="AC26" s="71">
        <v>0</v>
      </c>
      <c r="AD26" s="71">
        <v>0</v>
      </c>
      <c r="AE26" s="71">
        <v>370.4</v>
      </c>
      <c r="AF26" s="71">
        <v>40</v>
      </c>
      <c r="AG26" s="71">
        <v>25.6</v>
      </c>
      <c r="AH26" s="71">
        <v>2</v>
      </c>
      <c r="AI26" s="71">
        <v>358.8</v>
      </c>
      <c r="AJ26" s="71">
        <v>39</v>
      </c>
      <c r="AK26" s="71">
        <v>82.9</v>
      </c>
      <c r="AL26" s="71">
        <v>5</v>
      </c>
      <c r="AM26" s="71">
        <v>637</v>
      </c>
      <c r="AN26" s="71">
        <v>49</v>
      </c>
      <c r="AO26" s="71">
        <v>289.2</v>
      </c>
      <c r="AP26" s="71">
        <v>22</v>
      </c>
      <c r="AQ26" s="71">
        <v>1161.5</v>
      </c>
      <c r="AR26" s="71">
        <v>101</v>
      </c>
      <c r="AS26" s="71">
        <v>88.2</v>
      </c>
      <c r="AT26" s="71">
        <v>8</v>
      </c>
      <c r="AU26" s="71">
        <v>149.4</v>
      </c>
      <c r="AV26" s="71">
        <v>18</v>
      </c>
      <c r="AW26" s="71">
        <v>119.9</v>
      </c>
      <c r="AX26" s="71">
        <v>11</v>
      </c>
      <c r="AY26" s="71">
        <v>141.1</v>
      </c>
      <c r="AZ26" s="71">
        <v>17</v>
      </c>
      <c r="BA26" s="71">
        <v>9.9</v>
      </c>
      <c r="BB26" s="71">
        <v>1</v>
      </c>
      <c r="BC26" s="71">
        <v>596.3</v>
      </c>
      <c r="BD26" s="71">
        <v>89</v>
      </c>
      <c r="BE26" s="71">
        <v>19.8</v>
      </c>
      <c r="BF26" s="71">
        <v>2</v>
      </c>
      <c r="BG26" s="71">
        <v>589.6</v>
      </c>
      <c r="BH26" s="71">
        <v>88</v>
      </c>
      <c r="BI26" s="71">
        <v>89.05</v>
      </c>
      <c r="BJ26" s="71">
        <v>14</v>
      </c>
      <c r="BK26" s="71">
        <v>238.5</v>
      </c>
      <c r="BL26" s="71">
        <v>53</v>
      </c>
      <c r="BM26" s="71">
        <v>45.5</v>
      </c>
      <c r="BN26" s="71">
        <v>7</v>
      </c>
      <c r="BO26" s="71">
        <v>462</v>
      </c>
      <c r="BP26" s="71">
        <v>110</v>
      </c>
      <c r="BQ26" s="71">
        <v>189.63</v>
      </c>
      <c r="BR26" s="71">
        <v>39</v>
      </c>
      <c r="BS26" s="71">
        <v>256</v>
      </c>
      <c r="BT26" s="71">
        <v>80</v>
      </c>
      <c r="BU26" s="71">
        <v>77.91</v>
      </c>
      <c r="BV26" s="71">
        <v>16</v>
      </c>
      <c r="BW26" s="71">
        <v>761.6</v>
      </c>
      <c r="BX26" s="71">
        <v>238</v>
      </c>
      <c r="BY26" s="71">
        <v>0</v>
      </c>
      <c r="BZ26" s="71">
        <v>0</v>
      </c>
      <c r="CA26" s="71">
        <v>203</v>
      </c>
      <c r="CB26" s="71">
        <v>58</v>
      </c>
      <c r="CC26" s="71">
        <v>43.6</v>
      </c>
      <c r="CD26" s="71">
        <v>4</v>
      </c>
      <c r="CE26" s="71">
        <v>1125</v>
      </c>
      <c r="CF26" s="71">
        <v>125</v>
      </c>
      <c r="CG26" s="71">
        <v>21.6</v>
      </c>
      <c r="CH26" s="71">
        <v>2</v>
      </c>
      <c r="CI26" s="71">
        <v>616.2</v>
      </c>
      <c r="CJ26" s="71">
        <v>78</v>
      </c>
      <c r="CK26" s="71">
        <v>54</v>
      </c>
      <c r="CL26" s="71">
        <v>5</v>
      </c>
      <c r="CM26" s="71">
        <v>592.5</v>
      </c>
      <c r="CN26" s="71">
        <v>75</v>
      </c>
      <c r="CO26" s="71">
        <v>165.31</v>
      </c>
      <c r="CP26" s="71">
        <v>12</v>
      </c>
      <c r="CQ26" s="71">
        <v>98.5</v>
      </c>
      <c r="CR26" s="71">
        <v>10</v>
      </c>
    </row>
    <row r="27" ht="14.3" customHeight="1" spans="1:96">
      <c r="A27" s="70"/>
      <c r="B27" s="96" t="s">
        <v>198</v>
      </c>
      <c r="C27" s="97">
        <v>305.98</v>
      </c>
      <c r="D27" s="71">
        <v>32</v>
      </c>
      <c r="E27" s="71">
        <v>1.77777777777778</v>
      </c>
      <c r="F27" s="72">
        <v>0.00520918118183298</v>
      </c>
      <c r="G27" s="71">
        <v>7013.7</v>
      </c>
      <c r="H27" s="71">
        <v>941</v>
      </c>
      <c r="I27" s="71">
        <v>77.61</v>
      </c>
      <c r="J27" s="71">
        <v>4</v>
      </c>
      <c r="K27" s="71">
        <v>918</v>
      </c>
      <c r="L27" s="71">
        <v>68</v>
      </c>
      <c r="M27" s="71">
        <v>18.9</v>
      </c>
      <c r="N27" s="71">
        <v>1</v>
      </c>
      <c r="O27" s="71">
        <v>938</v>
      </c>
      <c r="P27" s="71">
        <v>70</v>
      </c>
      <c r="Q27" s="71">
        <v>0</v>
      </c>
      <c r="R27" s="71">
        <v>0</v>
      </c>
      <c r="S27" s="71">
        <v>0</v>
      </c>
      <c r="T27" s="71">
        <v>0</v>
      </c>
      <c r="U27" s="71">
        <v>20</v>
      </c>
      <c r="V27" s="71">
        <v>4</v>
      </c>
      <c r="W27" s="71">
        <v>79.86</v>
      </c>
      <c r="X27" s="71">
        <v>22</v>
      </c>
      <c r="Y27" s="71">
        <v>0</v>
      </c>
      <c r="Z27" s="71">
        <v>0</v>
      </c>
      <c r="AA27" s="71">
        <v>0</v>
      </c>
      <c r="AB27" s="71">
        <v>0</v>
      </c>
      <c r="AC27" s="71">
        <v>0</v>
      </c>
      <c r="AD27" s="71">
        <v>0</v>
      </c>
      <c r="AE27" s="71">
        <v>370.4</v>
      </c>
      <c r="AF27" s="71">
        <v>40</v>
      </c>
      <c r="AG27" s="71">
        <v>38.4</v>
      </c>
      <c r="AH27" s="71">
        <v>3</v>
      </c>
      <c r="AI27" s="71">
        <v>331.2</v>
      </c>
      <c r="AJ27" s="71">
        <v>36</v>
      </c>
      <c r="AK27" s="71">
        <v>0</v>
      </c>
      <c r="AL27" s="71">
        <v>0</v>
      </c>
      <c r="AM27" s="71">
        <v>442</v>
      </c>
      <c r="AN27" s="71">
        <v>34</v>
      </c>
      <c r="AO27" s="71">
        <v>12.9</v>
      </c>
      <c r="AP27" s="71">
        <v>1</v>
      </c>
      <c r="AQ27" s="71">
        <v>46</v>
      </c>
      <c r="AR27" s="71">
        <v>4</v>
      </c>
      <c r="AS27" s="71">
        <v>0</v>
      </c>
      <c r="AT27" s="71">
        <v>0</v>
      </c>
      <c r="AU27" s="71">
        <v>0</v>
      </c>
      <c r="AV27" s="71">
        <v>0</v>
      </c>
      <c r="AW27" s="71">
        <v>0</v>
      </c>
      <c r="AX27" s="71">
        <v>0</v>
      </c>
      <c r="AY27" s="71">
        <v>249</v>
      </c>
      <c r="AZ27" s="71">
        <v>30</v>
      </c>
      <c r="BA27" s="71">
        <v>0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71">
        <v>0</v>
      </c>
      <c r="BH27" s="71">
        <v>0</v>
      </c>
      <c r="BI27" s="71">
        <v>45.5</v>
      </c>
      <c r="BJ27" s="71">
        <v>7</v>
      </c>
      <c r="BK27" s="71">
        <v>31.5</v>
      </c>
      <c r="BL27" s="71">
        <v>7</v>
      </c>
      <c r="BM27" s="71">
        <v>18.85</v>
      </c>
      <c r="BN27" s="71">
        <v>3</v>
      </c>
      <c r="BO27" s="71">
        <v>387.64</v>
      </c>
      <c r="BP27" s="71">
        <v>87</v>
      </c>
      <c r="BQ27" s="71">
        <v>4.9</v>
      </c>
      <c r="BR27" s="71">
        <v>1</v>
      </c>
      <c r="BS27" s="71">
        <v>323.2</v>
      </c>
      <c r="BT27" s="71">
        <v>101</v>
      </c>
      <c r="BU27" s="71">
        <v>4.9</v>
      </c>
      <c r="BV27" s="71">
        <v>1</v>
      </c>
      <c r="BW27" s="71">
        <v>326.4</v>
      </c>
      <c r="BX27" s="71">
        <v>102</v>
      </c>
      <c r="BY27" s="71">
        <v>11</v>
      </c>
      <c r="BZ27" s="71">
        <v>2</v>
      </c>
      <c r="CA27" s="71">
        <v>203</v>
      </c>
      <c r="CB27" s="71">
        <v>58</v>
      </c>
      <c r="CC27" s="71">
        <v>10.9</v>
      </c>
      <c r="CD27" s="71">
        <v>1</v>
      </c>
      <c r="CE27" s="71">
        <v>1143</v>
      </c>
      <c r="CF27" s="71">
        <v>127</v>
      </c>
      <c r="CG27" s="71">
        <v>20.52</v>
      </c>
      <c r="CH27" s="71">
        <v>2</v>
      </c>
      <c r="CI27" s="71">
        <v>616.2</v>
      </c>
      <c r="CJ27" s="71">
        <v>78</v>
      </c>
      <c r="CK27" s="71">
        <v>21.6</v>
      </c>
      <c r="CL27" s="71">
        <v>2</v>
      </c>
      <c r="CM27" s="71">
        <v>608.3</v>
      </c>
      <c r="CN27" s="71">
        <v>77</v>
      </c>
      <c r="CO27" s="71">
        <v>0</v>
      </c>
      <c r="CP27" s="71">
        <v>0</v>
      </c>
      <c r="CQ27" s="71">
        <v>0</v>
      </c>
      <c r="CR27" s="71">
        <v>0</v>
      </c>
    </row>
    <row r="28" ht="14.3" customHeight="1" spans="1:96">
      <c r="A28" s="70"/>
      <c r="B28" s="137" t="s">
        <v>199</v>
      </c>
      <c r="C28" s="138">
        <v>62127.33</v>
      </c>
      <c r="D28" s="138">
        <v>6143</v>
      </c>
      <c r="E28" s="138">
        <v>341.277777777778</v>
      </c>
      <c r="F28" s="139">
        <v>0.457136478642655</v>
      </c>
      <c r="G28" s="138">
        <v>204432.4641</v>
      </c>
      <c r="H28" s="138">
        <v>29355</v>
      </c>
      <c r="I28" s="138">
        <v>3890.44</v>
      </c>
      <c r="J28" s="138">
        <v>197</v>
      </c>
      <c r="K28" s="138">
        <v>13527</v>
      </c>
      <c r="L28" s="138">
        <v>1002</v>
      </c>
      <c r="M28" s="138">
        <v>6305.5</v>
      </c>
      <c r="N28" s="138">
        <v>328</v>
      </c>
      <c r="O28" s="138">
        <v>14029.8</v>
      </c>
      <c r="P28" s="138">
        <v>1047</v>
      </c>
      <c r="Q28" s="138">
        <v>672</v>
      </c>
      <c r="R28" s="138">
        <v>136</v>
      </c>
      <c r="S28" s="138">
        <v>3982.11</v>
      </c>
      <c r="T28" s="138">
        <v>1097</v>
      </c>
      <c r="U28" s="138">
        <v>944</v>
      </c>
      <c r="V28" s="138">
        <v>190</v>
      </c>
      <c r="W28" s="138">
        <v>3564.66</v>
      </c>
      <c r="X28" s="138">
        <v>982</v>
      </c>
      <c r="Y28" s="138">
        <v>1024.65</v>
      </c>
      <c r="Z28" s="138">
        <v>104</v>
      </c>
      <c r="AA28" s="138">
        <v>1752</v>
      </c>
      <c r="AB28" s="138">
        <v>240</v>
      </c>
      <c r="AC28" s="138">
        <v>686.08</v>
      </c>
      <c r="AD28" s="138">
        <v>54</v>
      </c>
      <c r="AE28" s="138">
        <v>11491.66</v>
      </c>
      <c r="AF28" s="138">
        <v>1241</v>
      </c>
      <c r="AG28" s="138">
        <v>1822.72</v>
      </c>
      <c r="AH28" s="138">
        <v>144</v>
      </c>
      <c r="AI28" s="138">
        <v>10589.2</v>
      </c>
      <c r="AJ28" s="138">
        <v>1151</v>
      </c>
      <c r="AK28" s="138">
        <v>7317.3</v>
      </c>
      <c r="AL28" s="138">
        <v>433</v>
      </c>
      <c r="AM28" s="138">
        <v>14315.2423</v>
      </c>
      <c r="AN28" s="138">
        <v>1095</v>
      </c>
      <c r="AO28" s="138">
        <v>8248.78</v>
      </c>
      <c r="AP28" s="138">
        <v>616</v>
      </c>
      <c r="AQ28" s="138">
        <v>15870.0018</v>
      </c>
      <c r="AR28" s="138">
        <v>1380</v>
      </c>
      <c r="AS28" s="138">
        <v>895.8</v>
      </c>
      <c r="AT28" s="138">
        <v>82</v>
      </c>
      <c r="AU28" s="138">
        <v>2921.6</v>
      </c>
      <c r="AV28" s="138">
        <v>352</v>
      </c>
      <c r="AW28" s="138">
        <v>2007.6</v>
      </c>
      <c r="AX28" s="138">
        <v>184</v>
      </c>
      <c r="AY28" s="138">
        <v>6349.5</v>
      </c>
      <c r="AZ28" s="138">
        <v>765</v>
      </c>
      <c r="BA28" s="138">
        <v>1290.96</v>
      </c>
      <c r="BB28" s="138">
        <v>133</v>
      </c>
      <c r="BC28" s="138">
        <v>10545.8</v>
      </c>
      <c r="BD28" s="138">
        <v>1574</v>
      </c>
      <c r="BE28" s="138">
        <v>2175.03</v>
      </c>
      <c r="BF28" s="138">
        <v>225</v>
      </c>
      <c r="BG28" s="138">
        <v>9694.9</v>
      </c>
      <c r="BH28" s="138">
        <v>1447</v>
      </c>
      <c r="BI28" s="138">
        <v>3740.75</v>
      </c>
      <c r="BJ28" s="138">
        <v>580</v>
      </c>
      <c r="BK28" s="138">
        <v>5759.08</v>
      </c>
      <c r="BL28" s="138">
        <v>1314</v>
      </c>
      <c r="BM28" s="138">
        <v>3215.55</v>
      </c>
      <c r="BN28" s="138">
        <v>498</v>
      </c>
      <c r="BO28" s="138">
        <v>6313.12</v>
      </c>
      <c r="BP28" s="138">
        <v>1486</v>
      </c>
      <c r="BQ28" s="138">
        <v>3090.92</v>
      </c>
      <c r="BR28" s="138">
        <v>635</v>
      </c>
      <c r="BS28" s="138">
        <v>8419.2</v>
      </c>
      <c r="BT28" s="138">
        <v>2631</v>
      </c>
      <c r="BU28" s="138">
        <v>1609.16</v>
      </c>
      <c r="BV28" s="138">
        <v>331</v>
      </c>
      <c r="BW28" s="138">
        <v>10454.4</v>
      </c>
      <c r="BX28" s="138">
        <v>3267</v>
      </c>
      <c r="BY28" s="138">
        <v>1086.25</v>
      </c>
      <c r="BZ28" s="138">
        <v>200</v>
      </c>
      <c r="CA28" s="138">
        <v>5187</v>
      </c>
      <c r="CB28" s="138">
        <v>1482</v>
      </c>
      <c r="CC28" s="138">
        <v>2640.7</v>
      </c>
      <c r="CD28" s="138">
        <v>233</v>
      </c>
      <c r="CE28" s="138">
        <v>22293</v>
      </c>
      <c r="CF28" s="138">
        <v>2477</v>
      </c>
      <c r="CG28" s="138">
        <v>3315.6</v>
      </c>
      <c r="CH28" s="138">
        <v>309</v>
      </c>
      <c r="CI28" s="138">
        <v>10578.1</v>
      </c>
      <c r="CJ28" s="138">
        <v>1339</v>
      </c>
      <c r="CK28" s="138">
        <v>4208.75</v>
      </c>
      <c r="CL28" s="138">
        <v>393</v>
      </c>
      <c r="CM28" s="138">
        <v>11146.9</v>
      </c>
      <c r="CN28" s="138">
        <v>1411</v>
      </c>
      <c r="CO28" s="138">
        <v>1938.79</v>
      </c>
      <c r="CP28" s="138">
        <v>138</v>
      </c>
      <c r="CQ28" s="138">
        <v>5648.19</v>
      </c>
      <c r="CR28" s="138">
        <v>575</v>
      </c>
    </row>
    <row r="29" ht="14.3" customHeight="1" spans="1:96">
      <c r="A29" s="70" t="s">
        <v>200</v>
      </c>
      <c r="B29" s="135" t="s">
        <v>201</v>
      </c>
      <c r="C29" s="136">
        <v>4709.91</v>
      </c>
      <c r="D29" s="71">
        <v>425</v>
      </c>
      <c r="E29" s="71">
        <v>23.6111111111111</v>
      </c>
      <c r="F29" s="72">
        <v>0.0985850150777082</v>
      </c>
      <c r="G29" s="71">
        <v>10281.2</v>
      </c>
      <c r="H29" s="71">
        <v>1481</v>
      </c>
      <c r="I29" s="71">
        <v>421.88</v>
      </c>
      <c r="J29" s="71">
        <v>22</v>
      </c>
      <c r="K29" s="71">
        <v>229.5</v>
      </c>
      <c r="L29" s="71">
        <v>17</v>
      </c>
      <c r="M29" s="71">
        <v>514.41</v>
      </c>
      <c r="N29" s="71">
        <v>26</v>
      </c>
      <c r="O29" s="71">
        <v>576.2</v>
      </c>
      <c r="P29" s="71">
        <v>43</v>
      </c>
      <c r="Q29" s="71">
        <v>25</v>
      </c>
      <c r="R29" s="71">
        <v>5</v>
      </c>
      <c r="S29" s="71">
        <v>185.13</v>
      </c>
      <c r="T29" s="71">
        <v>51</v>
      </c>
      <c r="U29" s="71">
        <v>50</v>
      </c>
      <c r="V29" s="71">
        <v>10</v>
      </c>
      <c r="W29" s="71">
        <v>94.38</v>
      </c>
      <c r="X29" s="71">
        <v>26</v>
      </c>
      <c r="Y29" s="71">
        <v>69.3</v>
      </c>
      <c r="Z29" s="71">
        <v>7</v>
      </c>
      <c r="AA29" s="71">
        <v>36.5</v>
      </c>
      <c r="AB29" s="71">
        <v>5</v>
      </c>
      <c r="AC29" s="71">
        <v>230.4</v>
      </c>
      <c r="AD29" s="71">
        <v>18</v>
      </c>
      <c r="AE29" s="71">
        <v>1138.98</v>
      </c>
      <c r="AF29" s="71">
        <v>123</v>
      </c>
      <c r="AG29" s="71">
        <v>560.64</v>
      </c>
      <c r="AH29" s="71">
        <v>44</v>
      </c>
      <c r="AI29" s="71">
        <v>920</v>
      </c>
      <c r="AJ29" s="71">
        <v>100</v>
      </c>
      <c r="AK29" s="71">
        <v>323.5</v>
      </c>
      <c r="AL29" s="71">
        <v>19</v>
      </c>
      <c r="AM29" s="71">
        <v>806</v>
      </c>
      <c r="AN29" s="71">
        <v>62</v>
      </c>
      <c r="AO29" s="71">
        <v>320.4</v>
      </c>
      <c r="AP29" s="71">
        <v>24</v>
      </c>
      <c r="AQ29" s="71">
        <v>1299.5</v>
      </c>
      <c r="AR29" s="71">
        <v>113</v>
      </c>
      <c r="AS29" s="71">
        <v>32.7</v>
      </c>
      <c r="AT29" s="71">
        <v>3</v>
      </c>
      <c r="AU29" s="71">
        <v>224.1</v>
      </c>
      <c r="AV29" s="71">
        <v>27</v>
      </c>
      <c r="AW29" s="71">
        <v>0</v>
      </c>
      <c r="AX29" s="71">
        <v>0</v>
      </c>
      <c r="AY29" s="71">
        <v>0</v>
      </c>
      <c r="AZ29" s="71">
        <v>0</v>
      </c>
      <c r="BA29" s="71">
        <v>372.24</v>
      </c>
      <c r="BB29" s="71">
        <v>38</v>
      </c>
      <c r="BC29" s="71">
        <v>361.8</v>
      </c>
      <c r="BD29" s="71">
        <v>54</v>
      </c>
      <c r="BE29" s="71">
        <v>29.7</v>
      </c>
      <c r="BF29" s="71">
        <v>3</v>
      </c>
      <c r="BG29" s="71">
        <v>576.2</v>
      </c>
      <c r="BH29" s="71">
        <v>86</v>
      </c>
      <c r="BI29" s="71">
        <v>142.35</v>
      </c>
      <c r="BJ29" s="71">
        <v>22</v>
      </c>
      <c r="BK29" s="71">
        <v>297</v>
      </c>
      <c r="BL29" s="71">
        <v>66</v>
      </c>
      <c r="BM29" s="71">
        <v>143</v>
      </c>
      <c r="BN29" s="71">
        <v>22</v>
      </c>
      <c r="BO29" s="71">
        <v>264.6</v>
      </c>
      <c r="BP29" s="71">
        <v>63</v>
      </c>
      <c r="BQ29" s="71">
        <v>117.6</v>
      </c>
      <c r="BR29" s="71">
        <v>24</v>
      </c>
      <c r="BS29" s="71">
        <v>678.4</v>
      </c>
      <c r="BT29" s="71">
        <v>212</v>
      </c>
      <c r="BU29" s="71">
        <v>39.2</v>
      </c>
      <c r="BV29" s="71">
        <v>8</v>
      </c>
      <c r="BW29" s="71">
        <v>595.2</v>
      </c>
      <c r="BX29" s="71">
        <v>186</v>
      </c>
      <c r="BY29" s="71">
        <v>88</v>
      </c>
      <c r="BZ29" s="71">
        <v>16</v>
      </c>
      <c r="CA29" s="71">
        <v>77</v>
      </c>
      <c r="CB29" s="71">
        <v>22</v>
      </c>
      <c r="CC29" s="71">
        <v>33.7</v>
      </c>
      <c r="CD29" s="71">
        <v>3</v>
      </c>
      <c r="CE29" s="71">
        <v>1125</v>
      </c>
      <c r="CF29" s="71">
        <v>125</v>
      </c>
      <c r="CG29" s="71">
        <v>479.52</v>
      </c>
      <c r="CH29" s="71">
        <v>45</v>
      </c>
      <c r="CI29" s="71">
        <v>292.3</v>
      </c>
      <c r="CJ29" s="71">
        <v>37</v>
      </c>
      <c r="CK29" s="71">
        <v>677.16</v>
      </c>
      <c r="CL29" s="71">
        <v>63</v>
      </c>
      <c r="CM29" s="71">
        <v>474</v>
      </c>
      <c r="CN29" s="71">
        <v>60</v>
      </c>
      <c r="CO29" s="71">
        <v>39.21</v>
      </c>
      <c r="CP29" s="71">
        <v>3</v>
      </c>
      <c r="CQ29" s="71">
        <v>29.41</v>
      </c>
      <c r="CR29" s="71">
        <v>3</v>
      </c>
    </row>
    <row r="30" ht="14.3" customHeight="1" spans="1:96">
      <c r="A30" s="70"/>
      <c r="B30" s="135" t="s">
        <v>203</v>
      </c>
      <c r="C30" s="136">
        <v>4063.07</v>
      </c>
      <c r="D30" s="71">
        <v>432</v>
      </c>
      <c r="E30" s="71">
        <v>24</v>
      </c>
      <c r="F30" s="72">
        <v>0.100208768267223</v>
      </c>
      <c r="G30" s="71">
        <v>9592.3</v>
      </c>
      <c r="H30" s="71">
        <v>1385</v>
      </c>
      <c r="I30" s="71">
        <v>372.13</v>
      </c>
      <c r="J30" s="71">
        <v>19</v>
      </c>
      <c r="K30" s="71">
        <v>351</v>
      </c>
      <c r="L30" s="71">
        <v>26</v>
      </c>
      <c r="M30" s="71">
        <v>294.51</v>
      </c>
      <c r="N30" s="71">
        <v>15</v>
      </c>
      <c r="O30" s="71">
        <v>214.4</v>
      </c>
      <c r="P30" s="71">
        <v>16</v>
      </c>
      <c r="Q30" s="71">
        <v>75</v>
      </c>
      <c r="R30" s="71">
        <v>15</v>
      </c>
      <c r="S30" s="71">
        <v>250.47</v>
      </c>
      <c r="T30" s="71">
        <v>69</v>
      </c>
      <c r="U30" s="71">
        <v>89</v>
      </c>
      <c r="V30" s="71">
        <v>18</v>
      </c>
      <c r="W30" s="71">
        <v>210.54</v>
      </c>
      <c r="X30" s="71">
        <v>58</v>
      </c>
      <c r="Y30" s="71">
        <v>29.7</v>
      </c>
      <c r="Z30" s="71">
        <v>3</v>
      </c>
      <c r="AA30" s="71">
        <v>94.9</v>
      </c>
      <c r="AB30" s="71">
        <v>13</v>
      </c>
      <c r="AC30" s="71">
        <v>25.6</v>
      </c>
      <c r="AD30" s="71">
        <v>2</v>
      </c>
      <c r="AE30" s="71">
        <v>731.54</v>
      </c>
      <c r="AF30" s="71">
        <v>79</v>
      </c>
      <c r="AG30" s="71">
        <v>49.92</v>
      </c>
      <c r="AH30" s="71">
        <v>4</v>
      </c>
      <c r="AI30" s="71">
        <v>690</v>
      </c>
      <c r="AJ30" s="71">
        <v>75</v>
      </c>
      <c r="AK30" s="71">
        <v>33.4</v>
      </c>
      <c r="AL30" s="71">
        <v>2</v>
      </c>
      <c r="AM30" s="71">
        <v>347.24</v>
      </c>
      <c r="AN30" s="71">
        <v>26</v>
      </c>
      <c r="AO30" s="71">
        <v>25.8</v>
      </c>
      <c r="AP30" s="71">
        <v>2</v>
      </c>
      <c r="AQ30" s="71">
        <v>782</v>
      </c>
      <c r="AR30" s="71">
        <v>68</v>
      </c>
      <c r="AS30" s="71">
        <v>43.6</v>
      </c>
      <c r="AT30" s="71">
        <v>4</v>
      </c>
      <c r="AU30" s="71">
        <v>190.9</v>
      </c>
      <c r="AV30" s="71">
        <v>23</v>
      </c>
      <c r="AW30" s="71">
        <v>610.4</v>
      </c>
      <c r="AX30" s="71">
        <v>56</v>
      </c>
      <c r="AY30" s="71">
        <v>780.2</v>
      </c>
      <c r="AZ30" s="71">
        <v>94</v>
      </c>
      <c r="BA30" s="71">
        <v>125.73</v>
      </c>
      <c r="BB30" s="71">
        <v>13</v>
      </c>
      <c r="BC30" s="71">
        <v>515.9</v>
      </c>
      <c r="BD30" s="71">
        <v>77</v>
      </c>
      <c r="BE30" s="71">
        <v>265.32</v>
      </c>
      <c r="BF30" s="71">
        <v>28</v>
      </c>
      <c r="BG30" s="71">
        <v>402</v>
      </c>
      <c r="BH30" s="71">
        <v>60</v>
      </c>
      <c r="BI30" s="71">
        <v>410.15</v>
      </c>
      <c r="BJ30" s="71">
        <v>64</v>
      </c>
      <c r="BK30" s="71">
        <v>495.6</v>
      </c>
      <c r="BL30" s="71">
        <v>118</v>
      </c>
      <c r="BM30" s="71">
        <v>386.1</v>
      </c>
      <c r="BN30" s="71">
        <v>60</v>
      </c>
      <c r="BO30" s="71">
        <v>478.8</v>
      </c>
      <c r="BP30" s="71">
        <v>114</v>
      </c>
      <c r="BQ30" s="71">
        <v>48.51</v>
      </c>
      <c r="BR30" s="71">
        <v>10</v>
      </c>
      <c r="BS30" s="71">
        <v>249.6</v>
      </c>
      <c r="BT30" s="71">
        <v>78</v>
      </c>
      <c r="BU30" s="71">
        <v>71.05</v>
      </c>
      <c r="BV30" s="71">
        <v>15</v>
      </c>
      <c r="BW30" s="71">
        <v>243.2</v>
      </c>
      <c r="BX30" s="71">
        <v>76</v>
      </c>
      <c r="BY30" s="71">
        <v>93.5</v>
      </c>
      <c r="BZ30" s="71">
        <v>17</v>
      </c>
      <c r="CA30" s="71">
        <v>119</v>
      </c>
      <c r="CB30" s="71">
        <v>34</v>
      </c>
      <c r="CC30" s="71">
        <v>103.1</v>
      </c>
      <c r="CD30" s="71">
        <v>9</v>
      </c>
      <c r="CE30" s="71">
        <v>936</v>
      </c>
      <c r="CF30" s="71">
        <v>104</v>
      </c>
      <c r="CG30" s="71">
        <v>204.12</v>
      </c>
      <c r="CH30" s="71">
        <v>19</v>
      </c>
      <c r="CI30" s="71">
        <v>489.8</v>
      </c>
      <c r="CJ30" s="71">
        <v>62</v>
      </c>
      <c r="CK30" s="71">
        <v>259.2</v>
      </c>
      <c r="CL30" s="71">
        <v>24</v>
      </c>
      <c r="CM30" s="71">
        <v>450.3</v>
      </c>
      <c r="CN30" s="71">
        <v>57</v>
      </c>
      <c r="CO30" s="71">
        <v>447.23</v>
      </c>
      <c r="CP30" s="71">
        <v>33</v>
      </c>
      <c r="CQ30" s="71">
        <v>568.91</v>
      </c>
      <c r="CR30" s="71">
        <v>58</v>
      </c>
    </row>
    <row r="31" ht="14.3" customHeight="1" spans="1:96">
      <c r="A31" s="70"/>
      <c r="B31" s="135" t="s">
        <v>206</v>
      </c>
      <c r="C31" s="136">
        <v>2763.86</v>
      </c>
      <c r="D31" s="71">
        <v>242</v>
      </c>
      <c r="E31" s="71">
        <v>13.4444444444444</v>
      </c>
      <c r="F31" s="72">
        <v>0.0561354674089538</v>
      </c>
      <c r="G31" s="71">
        <v>9559.35</v>
      </c>
      <c r="H31" s="71">
        <v>1204</v>
      </c>
      <c r="I31" s="71">
        <v>137.31</v>
      </c>
      <c r="J31" s="71">
        <v>7</v>
      </c>
      <c r="K31" s="71">
        <v>972</v>
      </c>
      <c r="L31" s="71">
        <v>72</v>
      </c>
      <c r="M31" s="71">
        <v>98.49</v>
      </c>
      <c r="N31" s="71">
        <v>5</v>
      </c>
      <c r="O31" s="71">
        <v>1085.4</v>
      </c>
      <c r="P31" s="71">
        <v>81</v>
      </c>
      <c r="Q31" s="71">
        <v>44</v>
      </c>
      <c r="R31" s="71">
        <v>9</v>
      </c>
      <c r="S31" s="71">
        <v>130.68</v>
      </c>
      <c r="T31" s="71">
        <v>36</v>
      </c>
      <c r="U31" s="71">
        <v>108.5</v>
      </c>
      <c r="V31" s="71">
        <v>22</v>
      </c>
      <c r="W31" s="71">
        <v>134.31</v>
      </c>
      <c r="X31" s="71">
        <v>37</v>
      </c>
      <c r="Y31" s="71">
        <v>0</v>
      </c>
      <c r="Z31" s="71">
        <v>0</v>
      </c>
      <c r="AA31" s="71">
        <v>0</v>
      </c>
      <c r="AB31" s="71">
        <v>0</v>
      </c>
      <c r="AC31" s="71">
        <v>38.4</v>
      </c>
      <c r="AD31" s="71">
        <v>3</v>
      </c>
      <c r="AE31" s="71">
        <v>713.02</v>
      </c>
      <c r="AF31" s="71">
        <v>77</v>
      </c>
      <c r="AG31" s="71">
        <v>186.88</v>
      </c>
      <c r="AH31" s="71">
        <v>15</v>
      </c>
      <c r="AI31" s="71">
        <v>598</v>
      </c>
      <c r="AJ31" s="71">
        <v>65</v>
      </c>
      <c r="AK31" s="71">
        <v>744.8</v>
      </c>
      <c r="AL31" s="71">
        <v>44</v>
      </c>
      <c r="AM31" s="71">
        <v>767.58</v>
      </c>
      <c r="AN31" s="71">
        <v>58</v>
      </c>
      <c r="AO31" s="71">
        <v>619.8</v>
      </c>
      <c r="AP31" s="71">
        <v>47</v>
      </c>
      <c r="AQ31" s="71">
        <v>540.5</v>
      </c>
      <c r="AR31" s="71">
        <v>47</v>
      </c>
      <c r="AS31" s="71">
        <v>0</v>
      </c>
      <c r="AT31" s="71">
        <v>0</v>
      </c>
      <c r="AU31" s="71">
        <v>0</v>
      </c>
      <c r="AV31" s="71">
        <v>0</v>
      </c>
      <c r="AW31" s="71">
        <v>0</v>
      </c>
      <c r="AX31" s="71">
        <v>0</v>
      </c>
      <c r="AY31" s="71">
        <v>0</v>
      </c>
      <c r="AZ31" s="71">
        <v>0</v>
      </c>
      <c r="BA31" s="71">
        <v>68.31</v>
      </c>
      <c r="BB31" s="71">
        <v>7</v>
      </c>
      <c r="BC31" s="71">
        <v>556.1</v>
      </c>
      <c r="BD31" s="71">
        <v>83</v>
      </c>
      <c r="BE31" s="71">
        <v>87.11</v>
      </c>
      <c r="BF31" s="71">
        <v>9</v>
      </c>
      <c r="BG31" s="71">
        <v>542.7</v>
      </c>
      <c r="BH31" s="71">
        <v>81</v>
      </c>
      <c r="BI31" s="71">
        <v>31.85</v>
      </c>
      <c r="BJ31" s="71">
        <v>5</v>
      </c>
      <c r="BK31" s="71">
        <v>31.5</v>
      </c>
      <c r="BL31" s="71">
        <v>7</v>
      </c>
      <c r="BM31" s="71">
        <v>45.5</v>
      </c>
      <c r="BN31" s="71">
        <v>7</v>
      </c>
      <c r="BO31" s="71">
        <v>201.6</v>
      </c>
      <c r="BP31" s="71">
        <v>48</v>
      </c>
      <c r="BQ31" s="71">
        <v>4.9</v>
      </c>
      <c r="BR31" s="71">
        <v>1</v>
      </c>
      <c r="BS31" s="71">
        <v>86.4</v>
      </c>
      <c r="BT31" s="71">
        <v>27</v>
      </c>
      <c r="BU31" s="71">
        <v>29.4</v>
      </c>
      <c r="BV31" s="71">
        <v>6</v>
      </c>
      <c r="BW31" s="71">
        <v>76.8</v>
      </c>
      <c r="BX31" s="71">
        <v>24</v>
      </c>
      <c r="BY31" s="71">
        <v>130.35</v>
      </c>
      <c r="BZ31" s="71">
        <v>24</v>
      </c>
      <c r="CA31" s="71">
        <v>602</v>
      </c>
      <c r="CB31" s="71">
        <v>172</v>
      </c>
      <c r="CC31" s="71">
        <v>89.2</v>
      </c>
      <c r="CD31" s="71">
        <v>8</v>
      </c>
      <c r="CE31" s="71">
        <v>1089</v>
      </c>
      <c r="CF31" s="71">
        <v>121</v>
      </c>
      <c r="CG31" s="71">
        <v>10.8</v>
      </c>
      <c r="CH31" s="71">
        <v>1</v>
      </c>
      <c r="CI31" s="71">
        <v>308.1</v>
      </c>
      <c r="CJ31" s="71">
        <v>39</v>
      </c>
      <c r="CK31" s="71">
        <v>64.8</v>
      </c>
      <c r="CL31" s="71">
        <v>6</v>
      </c>
      <c r="CM31" s="71">
        <v>584.6</v>
      </c>
      <c r="CN31" s="71">
        <v>74</v>
      </c>
      <c r="CO31" s="71">
        <v>223.46</v>
      </c>
      <c r="CP31" s="71">
        <v>16</v>
      </c>
      <c r="CQ31" s="71">
        <v>539.06</v>
      </c>
      <c r="CR31" s="71">
        <v>55</v>
      </c>
    </row>
    <row r="32" ht="14.3" customHeight="1" spans="1:96">
      <c r="A32" s="70"/>
      <c r="B32" s="70" t="s">
        <v>218</v>
      </c>
      <c r="C32" s="71">
        <v>2716.69</v>
      </c>
      <c r="D32" s="71">
        <v>222</v>
      </c>
      <c r="E32" s="71">
        <v>12.3333333333333</v>
      </c>
      <c r="F32" s="72">
        <v>0.0514961725817676</v>
      </c>
      <c r="G32" s="71">
        <v>6142.83</v>
      </c>
      <c r="H32" s="71">
        <v>720</v>
      </c>
      <c r="I32" s="71">
        <v>477.6</v>
      </c>
      <c r="J32" s="71">
        <v>24</v>
      </c>
      <c r="K32" s="71">
        <v>567</v>
      </c>
      <c r="L32" s="71">
        <v>42</v>
      </c>
      <c r="M32" s="71">
        <v>438.74</v>
      </c>
      <c r="N32" s="71">
        <v>23</v>
      </c>
      <c r="O32" s="71">
        <v>281.4</v>
      </c>
      <c r="P32" s="71">
        <v>21</v>
      </c>
      <c r="Q32" s="71">
        <v>5</v>
      </c>
      <c r="R32" s="71">
        <v>1</v>
      </c>
      <c r="S32" s="71">
        <v>105.27</v>
      </c>
      <c r="T32" s="71">
        <v>29</v>
      </c>
      <c r="U32" s="71">
        <v>30</v>
      </c>
      <c r="V32" s="71">
        <v>6</v>
      </c>
      <c r="W32" s="71">
        <v>76.23</v>
      </c>
      <c r="X32" s="71">
        <v>21</v>
      </c>
      <c r="Y32" s="71">
        <v>0</v>
      </c>
      <c r="Z32" s="71">
        <v>0</v>
      </c>
      <c r="AA32" s="71">
        <v>0</v>
      </c>
      <c r="AB32" s="71">
        <v>0</v>
      </c>
      <c r="AC32" s="71">
        <v>12.8</v>
      </c>
      <c r="AD32" s="71">
        <v>1</v>
      </c>
      <c r="AE32" s="71">
        <v>731.54</v>
      </c>
      <c r="AF32" s="71">
        <v>79</v>
      </c>
      <c r="AG32" s="71">
        <v>115.2</v>
      </c>
      <c r="AH32" s="71">
        <v>9</v>
      </c>
      <c r="AI32" s="71">
        <v>644</v>
      </c>
      <c r="AJ32" s="71">
        <v>70</v>
      </c>
      <c r="AK32" s="71">
        <v>52.7</v>
      </c>
      <c r="AL32" s="71">
        <v>3</v>
      </c>
      <c r="AM32" s="71">
        <v>225.29</v>
      </c>
      <c r="AN32" s="71">
        <v>17</v>
      </c>
      <c r="AO32" s="71">
        <v>212.4</v>
      </c>
      <c r="AP32" s="71">
        <v>15</v>
      </c>
      <c r="AQ32" s="71">
        <v>1104</v>
      </c>
      <c r="AR32" s="71">
        <v>96</v>
      </c>
      <c r="AS32" s="71">
        <v>0</v>
      </c>
      <c r="AT32" s="71">
        <v>0</v>
      </c>
      <c r="AU32" s="71">
        <v>0</v>
      </c>
      <c r="AV32" s="71">
        <v>0</v>
      </c>
      <c r="AW32" s="71">
        <v>0</v>
      </c>
      <c r="AX32" s="71">
        <v>0</v>
      </c>
      <c r="AY32" s="71">
        <v>0</v>
      </c>
      <c r="AZ32" s="71">
        <v>0</v>
      </c>
      <c r="BA32" s="71">
        <v>59.4</v>
      </c>
      <c r="BB32" s="71">
        <v>6</v>
      </c>
      <c r="BC32" s="71">
        <v>194.3</v>
      </c>
      <c r="BD32" s="71">
        <v>29</v>
      </c>
      <c r="BE32" s="71">
        <v>29.7</v>
      </c>
      <c r="BF32" s="71">
        <v>3</v>
      </c>
      <c r="BG32" s="71">
        <v>87.1</v>
      </c>
      <c r="BH32" s="71">
        <v>13</v>
      </c>
      <c r="BI32" s="71">
        <v>90.35</v>
      </c>
      <c r="BJ32" s="71">
        <v>14</v>
      </c>
      <c r="BK32" s="71">
        <v>79.8</v>
      </c>
      <c r="BL32" s="71">
        <v>19</v>
      </c>
      <c r="BM32" s="71">
        <v>58.5</v>
      </c>
      <c r="BN32" s="71">
        <v>9</v>
      </c>
      <c r="BO32" s="71">
        <v>63</v>
      </c>
      <c r="BP32" s="71">
        <v>15</v>
      </c>
      <c r="BQ32" s="71">
        <v>14.7</v>
      </c>
      <c r="BR32" s="71">
        <v>3</v>
      </c>
      <c r="BS32" s="71">
        <v>86.4</v>
      </c>
      <c r="BT32" s="71">
        <v>27</v>
      </c>
      <c r="BU32" s="71">
        <v>0</v>
      </c>
      <c r="BV32" s="71">
        <v>0</v>
      </c>
      <c r="BW32" s="71">
        <v>0</v>
      </c>
      <c r="BX32" s="71">
        <v>0</v>
      </c>
      <c r="BY32" s="71">
        <v>16.5</v>
      </c>
      <c r="BZ32" s="71">
        <v>3</v>
      </c>
      <c r="CA32" s="71">
        <v>101.5</v>
      </c>
      <c r="CB32" s="71">
        <v>29</v>
      </c>
      <c r="CC32" s="71">
        <v>104.1</v>
      </c>
      <c r="CD32" s="71">
        <v>9</v>
      </c>
      <c r="CE32" s="71">
        <v>927</v>
      </c>
      <c r="CF32" s="71">
        <v>103</v>
      </c>
      <c r="CG32" s="71">
        <v>312.12</v>
      </c>
      <c r="CH32" s="71">
        <v>29</v>
      </c>
      <c r="CI32" s="71">
        <v>410.8</v>
      </c>
      <c r="CJ32" s="71">
        <v>52</v>
      </c>
      <c r="CK32" s="71">
        <v>686.88</v>
      </c>
      <c r="CL32" s="71">
        <v>64</v>
      </c>
      <c r="CM32" s="71">
        <v>458.2</v>
      </c>
      <c r="CN32" s="71">
        <v>58</v>
      </c>
      <c r="CO32" s="71">
        <v>0</v>
      </c>
      <c r="CP32" s="71">
        <v>0</v>
      </c>
      <c r="CQ32" s="71">
        <v>0</v>
      </c>
      <c r="CR32" s="71">
        <v>0</v>
      </c>
    </row>
    <row r="33" ht="14.3" customHeight="1" spans="1:96">
      <c r="A33" s="70"/>
      <c r="B33" s="70" t="s">
        <v>202</v>
      </c>
      <c r="C33" s="71">
        <v>2674.09</v>
      </c>
      <c r="D33" s="71">
        <v>186</v>
      </c>
      <c r="E33" s="71">
        <v>10.3333333333333</v>
      </c>
      <c r="F33" s="72">
        <v>0.0431454418928323</v>
      </c>
      <c r="G33" s="71">
        <v>8486.04</v>
      </c>
      <c r="H33" s="71">
        <v>1018</v>
      </c>
      <c r="I33" s="71">
        <v>913.41</v>
      </c>
      <c r="J33" s="71">
        <v>46</v>
      </c>
      <c r="K33" s="71">
        <v>526.5</v>
      </c>
      <c r="L33" s="71">
        <v>39</v>
      </c>
      <c r="M33" s="71">
        <v>749.12</v>
      </c>
      <c r="N33" s="71">
        <v>39</v>
      </c>
      <c r="O33" s="71">
        <v>991.6</v>
      </c>
      <c r="P33" s="71">
        <v>74</v>
      </c>
      <c r="Q33" s="71">
        <v>25</v>
      </c>
      <c r="R33" s="71">
        <v>5</v>
      </c>
      <c r="S33" s="71">
        <v>333.96</v>
      </c>
      <c r="T33" s="71">
        <v>92</v>
      </c>
      <c r="U33" s="71">
        <v>35</v>
      </c>
      <c r="V33" s="71">
        <v>7</v>
      </c>
      <c r="W33" s="71">
        <v>246.84</v>
      </c>
      <c r="X33" s="71">
        <v>68</v>
      </c>
      <c r="Y33" s="71">
        <v>38.61</v>
      </c>
      <c r="Z33" s="71">
        <v>4</v>
      </c>
      <c r="AA33" s="71">
        <v>102.2</v>
      </c>
      <c r="AB33" s="71">
        <v>14</v>
      </c>
      <c r="AC33" s="71">
        <v>12.8</v>
      </c>
      <c r="AD33" s="71">
        <v>1</v>
      </c>
      <c r="AE33" s="71">
        <v>175.94</v>
      </c>
      <c r="AF33" s="71">
        <v>19</v>
      </c>
      <c r="AG33" s="71">
        <v>25.6</v>
      </c>
      <c r="AH33" s="71">
        <v>2</v>
      </c>
      <c r="AI33" s="71">
        <v>147.2</v>
      </c>
      <c r="AJ33" s="71">
        <v>16</v>
      </c>
      <c r="AK33" s="71">
        <v>49.5</v>
      </c>
      <c r="AL33" s="71">
        <v>3</v>
      </c>
      <c r="AM33" s="71">
        <v>988</v>
      </c>
      <c r="AN33" s="71">
        <v>76</v>
      </c>
      <c r="AO33" s="71">
        <v>378</v>
      </c>
      <c r="AP33" s="71">
        <v>27</v>
      </c>
      <c r="AQ33" s="71">
        <v>1161.5</v>
      </c>
      <c r="AR33" s="71">
        <v>101</v>
      </c>
      <c r="AS33" s="71">
        <v>0</v>
      </c>
      <c r="AT33" s="71">
        <v>0</v>
      </c>
      <c r="AU33" s="71">
        <v>0</v>
      </c>
      <c r="AV33" s="71">
        <v>0</v>
      </c>
      <c r="AW33" s="71">
        <v>0</v>
      </c>
      <c r="AX33" s="71">
        <v>0</v>
      </c>
      <c r="AY33" s="71">
        <v>0</v>
      </c>
      <c r="AZ33" s="71">
        <v>0</v>
      </c>
      <c r="BA33" s="71">
        <v>0</v>
      </c>
      <c r="BB33" s="71">
        <v>0</v>
      </c>
      <c r="BC33" s="71">
        <v>0</v>
      </c>
      <c r="BD33" s="71">
        <v>0</v>
      </c>
      <c r="BE33" s="71">
        <v>0</v>
      </c>
      <c r="BF33" s="71">
        <v>0</v>
      </c>
      <c r="BG33" s="71">
        <v>0</v>
      </c>
      <c r="BH33" s="71">
        <v>0</v>
      </c>
      <c r="BI33" s="71">
        <v>38.35</v>
      </c>
      <c r="BJ33" s="71">
        <v>6</v>
      </c>
      <c r="BK33" s="71">
        <v>157.5</v>
      </c>
      <c r="BL33" s="71">
        <v>35</v>
      </c>
      <c r="BM33" s="71">
        <v>18.85</v>
      </c>
      <c r="BN33" s="71">
        <v>3</v>
      </c>
      <c r="BO33" s="71">
        <v>117.6</v>
      </c>
      <c r="BP33" s="71">
        <v>28</v>
      </c>
      <c r="BQ33" s="71">
        <v>39.2</v>
      </c>
      <c r="BR33" s="71">
        <v>8</v>
      </c>
      <c r="BS33" s="71">
        <v>67.2</v>
      </c>
      <c r="BT33" s="71">
        <v>21</v>
      </c>
      <c r="BU33" s="71">
        <v>24.5</v>
      </c>
      <c r="BV33" s="71">
        <v>5</v>
      </c>
      <c r="BW33" s="71">
        <v>76.8</v>
      </c>
      <c r="BX33" s="71">
        <v>24</v>
      </c>
      <c r="BY33" s="71">
        <v>10.45</v>
      </c>
      <c r="BZ33" s="71">
        <v>2</v>
      </c>
      <c r="CA33" s="71">
        <v>31.5</v>
      </c>
      <c r="CB33" s="71">
        <v>9</v>
      </c>
      <c r="CC33" s="71">
        <v>261.7</v>
      </c>
      <c r="CD33" s="71">
        <v>23</v>
      </c>
      <c r="CE33" s="71">
        <v>1521</v>
      </c>
      <c r="CF33" s="71">
        <v>169</v>
      </c>
      <c r="CG33" s="71">
        <v>10.8</v>
      </c>
      <c r="CH33" s="71">
        <v>1</v>
      </c>
      <c r="CI33" s="71">
        <v>924.3</v>
      </c>
      <c r="CJ33" s="71">
        <v>117</v>
      </c>
      <c r="CK33" s="71">
        <v>43.2</v>
      </c>
      <c r="CL33" s="71">
        <v>4</v>
      </c>
      <c r="CM33" s="71">
        <v>916.4</v>
      </c>
      <c r="CN33" s="71">
        <v>116</v>
      </c>
      <c r="CO33" s="71">
        <v>0</v>
      </c>
      <c r="CP33" s="71">
        <v>0</v>
      </c>
      <c r="CQ33" s="71">
        <v>0</v>
      </c>
      <c r="CR33" s="71">
        <v>0</v>
      </c>
    </row>
    <row r="34" ht="14.3" customHeight="1" spans="1:96">
      <c r="A34" s="70"/>
      <c r="B34" s="70" t="s">
        <v>211</v>
      </c>
      <c r="C34" s="71">
        <v>2614.2</v>
      </c>
      <c r="D34" s="71">
        <v>246</v>
      </c>
      <c r="E34" s="71">
        <v>13.6666666666667</v>
      </c>
      <c r="F34" s="72">
        <v>0.0570633263743911</v>
      </c>
      <c r="G34" s="71">
        <v>10646.43</v>
      </c>
      <c r="H34" s="71">
        <v>1361</v>
      </c>
      <c r="I34" s="71">
        <v>529.34</v>
      </c>
      <c r="J34" s="71">
        <v>27</v>
      </c>
      <c r="K34" s="71">
        <v>553.5</v>
      </c>
      <c r="L34" s="71">
        <v>41</v>
      </c>
      <c r="M34" s="71">
        <v>490.53</v>
      </c>
      <c r="N34" s="71">
        <v>25</v>
      </c>
      <c r="O34" s="71">
        <v>871</v>
      </c>
      <c r="P34" s="71">
        <v>65</v>
      </c>
      <c r="Q34" s="71">
        <v>5</v>
      </c>
      <c r="R34" s="71">
        <v>1</v>
      </c>
      <c r="S34" s="71">
        <v>98.01</v>
      </c>
      <c r="T34" s="71">
        <v>27</v>
      </c>
      <c r="U34" s="71">
        <v>15</v>
      </c>
      <c r="V34" s="71">
        <v>3</v>
      </c>
      <c r="W34" s="71">
        <v>87.12</v>
      </c>
      <c r="X34" s="71">
        <v>24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648.2</v>
      </c>
      <c r="AF34" s="71">
        <v>70</v>
      </c>
      <c r="AG34" s="71">
        <v>35.84</v>
      </c>
      <c r="AH34" s="71">
        <v>3</v>
      </c>
      <c r="AI34" s="71">
        <v>598</v>
      </c>
      <c r="AJ34" s="71">
        <v>65</v>
      </c>
      <c r="AK34" s="71">
        <v>0</v>
      </c>
      <c r="AL34" s="71">
        <v>0</v>
      </c>
      <c r="AM34" s="71">
        <v>780</v>
      </c>
      <c r="AN34" s="71">
        <v>60</v>
      </c>
      <c r="AO34" s="71">
        <v>315</v>
      </c>
      <c r="AP34" s="71">
        <v>24</v>
      </c>
      <c r="AQ34" s="71">
        <v>1713.5</v>
      </c>
      <c r="AR34" s="71">
        <v>149</v>
      </c>
      <c r="AS34" s="71">
        <v>0</v>
      </c>
      <c r="AT34" s="71">
        <v>0</v>
      </c>
      <c r="AU34" s="71">
        <v>0</v>
      </c>
      <c r="AV34" s="71">
        <v>0</v>
      </c>
      <c r="AW34" s="71">
        <v>10.9</v>
      </c>
      <c r="AX34" s="71">
        <v>1</v>
      </c>
      <c r="AY34" s="71">
        <v>240.7</v>
      </c>
      <c r="AZ34" s="71">
        <v>29</v>
      </c>
      <c r="BA34" s="71">
        <v>18.81</v>
      </c>
      <c r="BB34" s="71">
        <v>2</v>
      </c>
      <c r="BC34" s="71">
        <v>589.6</v>
      </c>
      <c r="BD34" s="71">
        <v>88</v>
      </c>
      <c r="BE34" s="71">
        <v>29.7</v>
      </c>
      <c r="BF34" s="71">
        <v>3</v>
      </c>
      <c r="BG34" s="71">
        <v>582.9</v>
      </c>
      <c r="BH34" s="71">
        <v>87</v>
      </c>
      <c r="BI34" s="71">
        <v>109.85</v>
      </c>
      <c r="BJ34" s="71">
        <v>17</v>
      </c>
      <c r="BK34" s="71">
        <v>180</v>
      </c>
      <c r="BL34" s="71">
        <v>40</v>
      </c>
      <c r="BM34" s="71">
        <v>71.5</v>
      </c>
      <c r="BN34" s="71">
        <v>11</v>
      </c>
      <c r="BO34" s="71">
        <v>100.8</v>
      </c>
      <c r="BP34" s="71">
        <v>24</v>
      </c>
      <c r="BQ34" s="71">
        <v>193.06</v>
      </c>
      <c r="BR34" s="71">
        <v>40</v>
      </c>
      <c r="BS34" s="71">
        <v>355.2</v>
      </c>
      <c r="BT34" s="71">
        <v>111</v>
      </c>
      <c r="BU34" s="71">
        <v>106.82</v>
      </c>
      <c r="BV34" s="71">
        <v>22</v>
      </c>
      <c r="BW34" s="71">
        <v>464</v>
      </c>
      <c r="BX34" s="71">
        <v>145</v>
      </c>
      <c r="BY34" s="71">
        <v>49.5</v>
      </c>
      <c r="BZ34" s="71">
        <v>9</v>
      </c>
      <c r="CA34" s="71">
        <v>21</v>
      </c>
      <c r="CB34" s="71">
        <v>6</v>
      </c>
      <c r="CC34" s="71">
        <v>55.5</v>
      </c>
      <c r="CD34" s="71">
        <v>5</v>
      </c>
      <c r="CE34" s="71">
        <v>1260</v>
      </c>
      <c r="CF34" s="71">
        <v>140</v>
      </c>
      <c r="CG34" s="71">
        <v>246.24</v>
      </c>
      <c r="CH34" s="71">
        <v>23</v>
      </c>
      <c r="CI34" s="71">
        <v>434.5</v>
      </c>
      <c r="CJ34" s="71">
        <v>55</v>
      </c>
      <c r="CK34" s="71">
        <v>264.6</v>
      </c>
      <c r="CL34" s="71">
        <v>25</v>
      </c>
      <c r="CM34" s="71">
        <v>1058.6</v>
      </c>
      <c r="CN34" s="71">
        <v>134</v>
      </c>
      <c r="CO34" s="71">
        <v>67.01</v>
      </c>
      <c r="CP34" s="71">
        <v>5</v>
      </c>
      <c r="CQ34" s="71">
        <v>9.8</v>
      </c>
      <c r="CR34" s="71">
        <v>1</v>
      </c>
    </row>
    <row r="35" ht="14.3" customHeight="1" spans="1:96">
      <c r="A35" s="70"/>
      <c r="B35" s="70" t="s">
        <v>205</v>
      </c>
      <c r="C35" s="71">
        <v>2409.28</v>
      </c>
      <c r="D35" s="71">
        <v>229</v>
      </c>
      <c r="E35" s="71">
        <v>12.7222222222222</v>
      </c>
      <c r="F35" s="72">
        <v>0.0531199257712828</v>
      </c>
      <c r="G35" s="71">
        <v>8240.8</v>
      </c>
      <c r="H35" s="71">
        <v>985</v>
      </c>
      <c r="I35" s="71">
        <v>119.4</v>
      </c>
      <c r="J35" s="71">
        <v>6</v>
      </c>
      <c r="K35" s="71">
        <v>121.5</v>
      </c>
      <c r="L35" s="71">
        <v>9</v>
      </c>
      <c r="M35" s="71">
        <v>115.4</v>
      </c>
      <c r="N35" s="71">
        <v>6</v>
      </c>
      <c r="O35" s="71">
        <v>428.8</v>
      </c>
      <c r="P35" s="71">
        <v>32</v>
      </c>
      <c r="Q35" s="71">
        <v>5</v>
      </c>
      <c r="R35" s="71">
        <v>1</v>
      </c>
      <c r="S35" s="71">
        <v>152.46</v>
      </c>
      <c r="T35" s="71">
        <v>42</v>
      </c>
      <c r="U35" s="71">
        <v>10</v>
      </c>
      <c r="V35" s="71">
        <v>2</v>
      </c>
      <c r="W35" s="71">
        <v>83.49</v>
      </c>
      <c r="X35" s="71">
        <v>23</v>
      </c>
      <c r="Y35" s="71">
        <v>29.7</v>
      </c>
      <c r="Z35" s="71">
        <v>3</v>
      </c>
      <c r="AA35" s="71">
        <v>102.2</v>
      </c>
      <c r="AB35" s="71">
        <v>14</v>
      </c>
      <c r="AC35" s="71">
        <v>0</v>
      </c>
      <c r="AD35" s="71">
        <v>0</v>
      </c>
      <c r="AE35" s="71">
        <v>740.8</v>
      </c>
      <c r="AF35" s="71">
        <v>80</v>
      </c>
      <c r="AG35" s="71">
        <v>62.72</v>
      </c>
      <c r="AH35" s="71">
        <v>5</v>
      </c>
      <c r="AI35" s="71">
        <v>662.4</v>
      </c>
      <c r="AJ35" s="71">
        <v>72</v>
      </c>
      <c r="AK35" s="71">
        <v>232.6</v>
      </c>
      <c r="AL35" s="71">
        <v>14</v>
      </c>
      <c r="AM35" s="71">
        <v>1226.65</v>
      </c>
      <c r="AN35" s="71">
        <v>94</v>
      </c>
      <c r="AO35" s="71">
        <v>420.9</v>
      </c>
      <c r="AP35" s="71">
        <v>32</v>
      </c>
      <c r="AQ35" s="71">
        <v>989</v>
      </c>
      <c r="AR35" s="71">
        <v>86</v>
      </c>
      <c r="AS35" s="71">
        <v>0</v>
      </c>
      <c r="AT35" s="71">
        <v>0</v>
      </c>
      <c r="AU35" s="71">
        <v>0</v>
      </c>
      <c r="AV35" s="71">
        <v>0</v>
      </c>
      <c r="AW35" s="71">
        <v>0</v>
      </c>
      <c r="AX35" s="71">
        <v>0</v>
      </c>
      <c r="AY35" s="71">
        <v>0</v>
      </c>
      <c r="AZ35" s="71">
        <v>0</v>
      </c>
      <c r="BA35" s="71">
        <v>96.03</v>
      </c>
      <c r="BB35" s="71">
        <v>10</v>
      </c>
      <c r="BC35" s="71">
        <v>522.6</v>
      </c>
      <c r="BD35" s="71">
        <v>78</v>
      </c>
      <c r="BE35" s="71">
        <v>354.41</v>
      </c>
      <c r="BF35" s="71">
        <v>37</v>
      </c>
      <c r="BG35" s="71">
        <v>368.5</v>
      </c>
      <c r="BH35" s="71">
        <v>55</v>
      </c>
      <c r="BI35" s="71">
        <v>200.2</v>
      </c>
      <c r="BJ35" s="71">
        <v>31</v>
      </c>
      <c r="BK35" s="71">
        <v>18</v>
      </c>
      <c r="BL35" s="71">
        <v>4</v>
      </c>
      <c r="BM35" s="71">
        <v>102.7</v>
      </c>
      <c r="BN35" s="71">
        <v>16</v>
      </c>
      <c r="BO35" s="71">
        <v>37.8</v>
      </c>
      <c r="BP35" s="71">
        <v>9</v>
      </c>
      <c r="BQ35" s="71">
        <v>28.42</v>
      </c>
      <c r="BR35" s="71">
        <v>6</v>
      </c>
      <c r="BS35" s="71">
        <v>76.8</v>
      </c>
      <c r="BT35" s="71">
        <v>24</v>
      </c>
      <c r="BU35" s="71">
        <v>0</v>
      </c>
      <c r="BV35" s="71">
        <v>0</v>
      </c>
      <c r="BW35" s="71">
        <v>0</v>
      </c>
      <c r="BX35" s="71">
        <v>0</v>
      </c>
      <c r="BY35" s="71">
        <v>22</v>
      </c>
      <c r="BZ35" s="71">
        <v>4</v>
      </c>
      <c r="CA35" s="71">
        <v>245</v>
      </c>
      <c r="CB35" s="71">
        <v>70</v>
      </c>
      <c r="CC35" s="71">
        <v>133.8</v>
      </c>
      <c r="CD35" s="71">
        <v>12</v>
      </c>
      <c r="CE35" s="71">
        <v>1197</v>
      </c>
      <c r="CF35" s="71">
        <v>133</v>
      </c>
      <c r="CG35" s="71">
        <v>106.92</v>
      </c>
      <c r="CH35" s="71">
        <v>10</v>
      </c>
      <c r="CI35" s="71">
        <v>553</v>
      </c>
      <c r="CJ35" s="71">
        <v>70</v>
      </c>
      <c r="CK35" s="71">
        <v>341.28</v>
      </c>
      <c r="CL35" s="71">
        <v>32</v>
      </c>
      <c r="CM35" s="71">
        <v>695.2</v>
      </c>
      <c r="CN35" s="71">
        <v>88</v>
      </c>
      <c r="CO35" s="71">
        <v>27.8</v>
      </c>
      <c r="CP35" s="71">
        <v>2</v>
      </c>
      <c r="CQ35" s="71">
        <v>19.6</v>
      </c>
      <c r="CR35" s="71">
        <v>2</v>
      </c>
    </row>
    <row r="36" ht="14.3" customHeight="1" spans="1:96">
      <c r="A36" s="70"/>
      <c r="B36" s="70" t="s">
        <v>219</v>
      </c>
      <c r="C36" s="71">
        <v>2354.42</v>
      </c>
      <c r="D36" s="71">
        <v>184</v>
      </c>
      <c r="E36" s="71">
        <v>10.2222222222222</v>
      </c>
      <c r="F36" s="72">
        <v>0.0426815124101137</v>
      </c>
      <c r="G36" s="71">
        <v>6294.29</v>
      </c>
      <c r="H36" s="71">
        <v>970</v>
      </c>
      <c r="I36" s="71">
        <v>557.2</v>
      </c>
      <c r="J36" s="71">
        <v>28</v>
      </c>
      <c r="K36" s="71">
        <v>526.5</v>
      </c>
      <c r="L36" s="71">
        <v>39</v>
      </c>
      <c r="M36" s="71">
        <v>470.6</v>
      </c>
      <c r="N36" s="71">
        <v>24</v>
      </c>
      <c r="O36" s="71">
        <v>294.8</v>
      </c>
      <c r="P36" s="71">
        <v>22</v>
      </c>
      <c r="Q36" s="71">
        <v>10</v>
      </c>
      <c r="R36" s="71">
        <v>2</v>
      </c>
      <c r="S36" s="71">
        <v>50.82</v>
      </c>
      <c r="T36" s="71">
        <v>14</v>
      </c>
      <c r="U36" s="71">
        <v>5</v>
      </c>
      <c r="V36" s="71">
        <v>1</v>
      </c>
      <c r="W36" s="71">
        <v>101.64</v>
      </c>
      <c r="X36" s="71">
        <v>28</v>
      </c>
      <c r="Y36" s="71">
        <v>9.9</v>
      </c>
      <c r="Z36" s="71">
        <v>1</v>
      </c>
      <c r="AA36" s="71">
        <v>116.8</v>
      </c>
      <c r="AB36" s="71">
        <v>16</v>
      </c>
      <c r="AC36" s="71">
        <v>0</v>
      </c>
      <c r="AD36" s="71">
        <v>0</v>
      </c>
      <c r="AE36" s="71">
        <v>0</v>
      </c>
      <c r="AF36" s="71">
        <v>0</v>
      </c>
      <c r="AG36" s="71">
        <v>12.8</v>
      </c>
      <c r="AH36" s="71">
        <v>1</v>
      </c>
      <c r="AI36" s="71">
        <v>156.4</v>
      </c>
      <c r="AJ36" s="71">
        <v>17</v>
      </c>
      <c r="AK36" s="71">
        <v>286.9</v>
      </c>
      <c r="AL36" s="71">
        <v>17</v>
      </c>
      <c r="AM36" s="71">
        <v>147.22</v>
      </c>
      <c r="AN36" s="71">
        <v>11</v>
      </c>
      <c r="AO36" s="71">
        <v>152.7</v>
      </c>
      <c r="AP36" s="71">
        <v>11</v>
      </c>
      <c r="AQ36" s="71">
        <v>632.5</v>
      </c>
      <c r="AR36" s="71">
        <v>55</v>
      </c>
      <c r="AS36" s="71">
        <v>10.9</v>
      </c>
      <c r="AT36" s="71">
        <v>1</v>
      </c>
      <c r="AU36" s="71">
        <v>240.7</v>
      </c>
      <c r="AV36" s="71">
        <v>29</v>
      </c>
      <c r="AW36" s="71">
        <v>0</v>
      </c>
      <c r="AX36" s="71">
        <v>0</v>
      </c>
      <c r="AY36" s="71">
        <v>0</v>
      </c>
      <c r="AZ36" s="71">
        <v>0</v>
      </c>
      <c r="BA36" s="71">
        <v>108.9</v>
      </c>
      <c r="BB36" s="71">
        <v>11</v>
      </c>
      <c r="BC36" s="71">
        <v>408.7</v>
      </c>
      <c r="BD36" s="71">
        <v>61</v>
      </c>
      <c r="BE36" s="71">
        <v>48.51</v>
      </c>
      <c r="BF36" s="71">
        <v>5</v>
      </c>
      <c r="BG36" s="71">
        <v>201</v>
      </c>
      <c r="BH36" s="71">
        <v>30</v>
      </c>
      <c r="BI36" s="71">
        <v>19.5</v>
      </c>
      <c r="BJ36" s="71">
        <v>3</v>
      </c>
      <c r="BK36" s="71">
        <v>319.5</v>
      </c>
      <c r="BL36" s="71">
        <v>71</v>
      </c>
      <c r="BM36" s="71">
        <v>19.5</v>
      </c>
      <c r="BN36" s="71">
        <v>3</v>
      </c>
      <c r="BO36" s="71">
        <v>298.2</v>
      </c>
      <c r="BP36" s="71">
        <v>71</v>
      </c>
      <c r="BQ36" s="71">
        <v>77.42</v>
      </c>
      <c r="BR36" s="71">
        <v>16</v>
      </c>
      <c r="BS36" s="71">
        <v>236.8</v>
      </c>
      <c r="BT36" s="71">
        <v>74</v>
      </c>
      <c r="BU36" s="71">
        <v>14.7</v>
      </c>
      <c r="BV36" s="71">
        <v>3</v>
      </c>
      <c r="BW36" s="71">
        <v>278.4</v>
      </c>
      <c r="BX36" s="71">
        <v>87</v>
      </c>
      <c r="BY36" s="71">
        <v>81.95</v>
      </c>
      <c r="BZ36" s="71">
        <v>15</v>
      </c>
      <c r="CA36" s="71">
        <v>458.5</v>
      </c>
      <c r="CB36" s="71">
        <v>131</v>
      </c>
      <c r="CC36" s="71">
        <v>148.7</v>
      </c>
      <c r="CD36" s="71">
        <v>13</v>
      </c>
      <c r="CE36" s="71">
        <v>1044</v>
      </c>
      <c r="CF36" s="71">
        <v>116</v>
      </c>
      <c r="CG36" s="71">
        <v>172.8</v>
      </c>
      <c r="CH36" s="71">
        <v>16</v>
      </c>
      <c r="CI36" s="71">
        <v>505.6</v>
      </c>
      <c r="CJ36" s="71">
        <v>64</v>
      </c>
      <c r="CK36" s="71">
        <v>116.64</v>
      </c>
      <c r="CL36" s="71">
        <v>11</v>
      </c>
      <c r="CM36" s="71">
        <v>237</v>
      </c>
      <c r="CN36" s="71">
        <v>30</v>
      </c>
      <c r="CO36" s="71">
        <v>29.8</v>
      </c>
      <c r="CP36" s="71">
        <v>2</v>
      </c>
      <c r="CQ36" s="71">
        <v>39.21</v>
      </c>
      <c r="CR36" s="71">
        <v>4</v>
      </c>
    </row>
    <row r="37" ht="14.3" customHeight="1" spans="1:96">
      <c r="A37" s="70"/>
      <c r="B37" s="70" t="s">
        <v>209</v>
      </c>
      <c r="C37" s="71">
        <v>2256.39</v>
      </c>
      <c r="D37" s="71">
        <v>237</v>
      </c>
      <c r="E37" s="71">
        <v>13.1666666666667</v>
      </c>
      <c r="F37" s="72">
        <v>0.0549756437021573</v>
      </c>
      <c r="G37" s="71">
        <v>7456.6</v>
      </c>
      <c r="H37" s="71">
        <v>961</v>
      </c>
      <c r="I37" s="71">
        <v>0</v>
      </c>
      <c r="J37" s="71">
        <v>0</v>
      </c>
      <c r="K37" s="71">
        <v>0</v>
      </c>
      <c r="L37" s="71">
        <v>0</v>
      </c>
      <c r="M37" s="71">
        <v>57.7</v>
      </c>
      <c r="N37" s="71">
        <v>3</v>
      </c>
      <c r="O37" s="71">
        <v>549.4</v>
      </c>
      <c r="P37" s="71">
        <v>41</v>
      </c>
      <c r="Q37" s="71">
        <v>15</v>
      </c>
      <c r="R37" s="71">
        <v>3</v>
      </c>
      <c r="S37" s="71">
        <v>43.56</v>
      </c>
      <c r="T37" s="71">
        <v>12</v>
      </c>
      <c r="U37" s="71">
        <v>14.5</v>
      </c>
      <c r="V37" s="71">
        <v>3</v>
      </c>
      <c r="W37" s="71">
        <v>90.75</v>
      </c>
      <c r="X37" s="71">
        <v>25</v>
      </c>
      <c r="Y37" s="71">
        <v>29.7</v>
      </c>
      <c r="Z37" s="71">
        <v>3</v>
      </c>
      <c r="AA37" s="71">
        <v>102.2</v>
      </c>
      <c r="AB37" s="71">
        <v>14</v>
      </c>
      <c r="AC37" s="71">
        <v>25.6</v>
      </c>
      <c r="AD37" s="71">
        <v>2</v>
      </c>
      <c r="AE37" s="71">
        <v>731.54</v>
      </c>
      <c r="AF37" s="71">
        <v>79</v>
      </c>
      <c r="AG37" s="71">
        <v>76.8</v>
      </c>
      <c r="AH37" s="71">
        <v>6</v>
      </c>
      <c r="AI37" s="71">
        <v>680.8</v>
      </c>
      <c r="AJ37" s="71">
        <v>74</v>
      </c>
      <c r="AK37" s="71">
        <v>202</v>
      </c>
      <c r="AL37" s="71">
        <v>12</v>
      </c>
      <c r="AM37" s="71">
        <v>312</v>
      </c>
      <c r="AN37" s="71">
        <v>24</v>
      </c>
      <c r="AO37" s="71">
        <v>627.9</v>
      </c>
      <c r="AP37" s="71">
        <v>47</v>
      </c>
      <c r="AQ37" s="71">
        <v>1081</v>
      </c>
      <c r="AR37" s="71">
        <v>94</v>
      </c>
      <c r="AS37" s="71">
        <v>43.6</v>
      </c>
      <c r="AT37" s="71">
        <v>4</v>
      </c>
      <c r="AU37" s="71">
        <v>207.5</v>
      </c>
      <c r="AV37" s="71">
        <v>25</v>
      </c>
      <c r="AW37" s="71">
        <v>32.7</v>
      </c>
      <c r="AX37" s="71">
        <v>3</v>
      </c>
      <c r="AY37" s="71">
        <v>224.1</v>
      </c>
      <c r="AZ37" s="71">
        <v>27</v>
      </c>
      <c r="BA37" s="71">
        <v>9.9</v>
      </c>
      <c r="BB37" s="71">
        <v>1</v>
      </c>
      <c r="BC37" s="71">
        <v>348.4</v>
      </c>
      <c r="BD37" s="71">
        <v>52</v>
      </c>
      <c r="BE37" s="71">
        <v>0</v>
      </c>
      <c r="BF37" s="71">
        <v>0</v>
      </c>
      <c r="BG37" s="71">
        <v>0</v>
      </c>
      <c r="BH37" s="71">
        <v>0</v>
      </c>
      <c r="BI37" s="71">
        <v>76.7</v>
      </c>
      <c r="BJ37" s="71">
        <v>12</v>
      </c>
      <c r="BK37" s="71">
        <v>198</v>
      </c>
      <c r="BL37" s="71">
        <v>44</v>
      </c>
      <c r="BM37" s="71">
        <v>133.9</v>
      </c>
      <c r="BN37" s="71">
        <v>21</v>
      </c>
      <c r="BO37" s="71">
        <v>151.2</v>
      </c>
      <c r="BP37" s="71">
        <v>36</v>
      </c>
      <c r="BQ37" s="71">
        <v>140.14</v>
      </c>
      <c r="BR37" s="71">
        <v>29</v>
      </c>
      <c r="BS37" s="71">
        <v>224</v>
      </c>
      <c r="BT37" s="71">
        <v>70</v>
      </c>
      <c r="BU37" s="71">
        <v>76.43</v>
      </c>
      <c r="BV37" s="71">
        <v>16</v>
      </c>
      <c r="BW37" s="71">
        <v>233.6</v>
      </c>
      <c r="BX37" s="71">
        <v>73</v>
      </c>
      <c r="BY37" s="71">
        <v>92.4</v>
      </c>
      <c r="BZ37" s="71">
        <v>17</v>
      </c>
      <c r="CA37" s="71">
        <v>42</v>
      </c>
      <c r="CB37" s="71">
        <v>12</v>
      </c>
      <c r="CC37" s="71">
        <v>21.8</v>
      </c>
      <c r="CD37" s="71">
        <v>2</v>
      </c>
      <c r="CE37" s="71">
        <v>990</v>
      </c>
      <c r="CF37" s="71">
        <v>110</v>
      </c>
      <c r="CG37" s="71">
        <v>216</v>
      </c>
      <c r="CH37" s="71">
        <v>20</v>
      </c>
      <c r="CI37" s="71">
        <v>489.8</v>
      </c>
      <c r="CJ37" s="71">
        <v>62</v>
      </c>
      <c r="CK37" s="71">
        <v>322.92</v>
      </c>
      <c r="CL37" s="71">
        <v>30</v>
      </c>
      <c r="CM37" s="71">
        <v>402.9</v>
      </c>
      <c r="CN37" s="71">
        <v>51</v>
      </c>
      <c r="CO37" s="71">
        <v>40.7</v>
      </c>
      <c r="CP37" s="71">
        <v>3</v>
      </c>
      <c r="CQ37" s="71">
        <v>353.85</v>
      </c>
      <c r="CR37" s="71">
        <v>36</v>
      </c>
    </row>
    <row r="38" ht="14.3" customHeight="1" spans="1:96">
      <c r="A38" s="70"/>
      <c r="B38" s="70" t="s">
        <v>208</v>
      </c>
      <c r="C38" s="71">
        <v>2205.35</v>
      </c>
      <c r="D38" s="71">
        <v>181</v>
      </c>
      <c r="E38" s="71">
        <v>10.0555555555556</v>
      </c>
      <c r="F38" s="72">
        <v>0.0419856181860357</v>
      </c>
      <c r="G38" s="71">
        <v>8235.56</v>
      </c>
      <c r="H38" s="71">
        <v>1060</v>
      </c>
      <c r="I38" s="71">
        <v>413.92</v>
      </c>
      <c r="J38" s="71">
        <v>21</v>
      </c>
      <c r="K38" s="71">
        <v>621</v>
      </c>
      <c r="L38" s="71">
        <v>46</v>
      </c>
      <c r="M38" s="71">
        <v>577.04</v>
      </c>
      <c r="N38" s="71">
        <v>30</v>
      </c>
      <c r="O38" s="71">
        <v>482.4</v>
      </c>
      <c r="P38" s="71">
        <v>36</v>
      </c>
      <c r="Q38" s="71">
        <v>30</v>
      </c>
      <c r="R38" s="71">
        <v>6</v>
      </c>
      <c r="S38" s="71">
        <v>257.73</v>
      </c>
      <c r="T38" s="71">
        <v>71</v>
      </c>
      <c r="U38" s="71">
        <v>40</v>
      </c>
      <c r="V38" s="71">
        <v>8</v>
      </c>
      <c r="W38" s="71">
        <v>294.03</v>
      </c>
      <c r="X38" s="71">
        <v>81</v>
      </c>
      <c r="Y38" s="71">
        <v>39.6</v>
      </c>
      <c r="Z38" s="71">
        <v>4</v>
      </c>
      <c r="AA38" s="71">
        <v>94.9</v>
      </c>
      <c r="AB38" s="71">
        <v>13</v>
      </c>
      <c r="AC38" s="71">
        <v>0</v>
      </c>
      <c r="AD38" s="71">
        <v>0</v>
      </c>
      <c r="AE38" s="71">
        <v>740.8</v>
      </c>
      <c r="AF38" s="71">
        <v>80</v>
      </c>
      <c r="AG38" s="71">
        <v>38.4</v>
      </c>
      <c r="AH38" s="71">
        <v>3</v>
      </c>
      <c r="AI38" s="71">
        <v>717.6</v>
      </c>
      <c r="AJ38" s="71">
        <v>78</v>
      </c>
      <c r="AK38" s="71">
        <v>233</v>
      </c>
      <c r="AL38" s="71">
        <v>14</v>
      </c>
      <c r="AM38" s="71">
        <v>606.6</v>
      </c>
      <c r="AN38" s="71">
        <v>45</v>
      </c>
      <c r="AO38" s="71">
        <v>93</v>
      </c>
      <c r="AP38" s="71">
        <v>7</v>
      </c>
      <c r="AQ38" s="71">
        <v>621</v>
      </c>
      <c r="AR38" s="71">
        <v>54</v>
      </c>
      <c r="AS38" s="71">
        <v>0</v>
      </c>
      <c r="AT38" s="71">
        <v>0</v>
      </c>
      <c r="AU38" s="71">
        <v>0</v>
      </c>
      <c r="AV38" s="71">
        <v>0</v>
      </c>
      <c r="AW38" s="71">
        <v>0</v>
      </c>
      <c r="AX38" s="71">
        <v>0</v>
      </c>
      <c r="AY38" s="71">
        <v>0</v>
      </c>
      <c r="AZ38" s="71">
        <v>0</v>
      </c>
      <c r="BA38" s="71">
        <v>0</v>
      </c>
      <c r="BB38" s="71">
        <v>0</v>
      </c>
      <c r="BC38" s="71">
        <v>603</v>
      </c>
      <c r="BD38" s="71">
        <v>90</v>
      </c>
      <c r="BE38" s="71">
        <v>18.81</v>
      </c>
      <c r="BF38" s="71">
        <v>2</v>
      </c>
      <c r="BG38" s="71">
        <v>589.6</v>
      </c>
      <c r="BH38" s="71">
        <v>88</v>
      </c>
      <c r="BI38" s="71">
        <v>108.55</v>
      </c>
      <c r="BJ38" s="71">
        <v>17</v>
      </c>
      <c r="BK38" s="71">
        <v>117</v>
      </c>
      <c r="BL38" s="71">
        <v>26</v>
      </c>
      <c r="BM38" s="71">
        <v>143</v>
      </c>
      <c r="BN38" s="71">
        <v>22</v>
      </c>
      <c r="BO38" s="71">
        <v>155.4</v>
      </c>
      <c r="BP38" s="71">
        <v>37</v>
      </c>
      <c r="BQ38" s="71">
        <v>0</v>
      </c>
      <c r="BR38" s="71">
        <v>0</v>
      </c>
      <c r="BS38" s="71">
        <v>0</v>
      </c>
      <c r="BT38" s="71">
        <v>0</v>
      </c>
      <c r="BU38" s="71">
        <v>0</v>
      </c>
      <c r="BV38" s="71">
        <v>0</v>
      </c>
      <c r="BW38" s="71">
        <v>0</v>
      </c>
      <c r="BX38" s="71">
        <v>0</v>
      </c>
      <c r="BY38" s="71">
        <v>37.95</v>
      </c>
      <c r="BZ38" s="71">
        <v>7</v>
      </c>
      <c r="CA38" s="71">
        <v>231</v>
      </c>
      <c r="CB38" s="71">
        <v>66</v>
      </c>
      <c r="CC38" s="71">
        <v>47.6</v>
      </c>
      <c r="CD38" s="71">
        <v>4</v>
      </c>
      <c r="CE38" s="71">
        <v>1116</v>
      </c>
      <c r="CF38" s="71">
        <v>124</v>
      </c>
      <c r="CG38" s="71">
        <v>160.92</v>
      </c>
      <c r="CH38" s="71">
        <v>15</v>
      </c>
      <c r="CI38" s="71">
        <v>513.5</v>
      </c>
      <c r="CJ38" s="71">
        <v>65</v>
      </c>
      <c r="CK38" s="71">
        <v>223.56</v>
      </c>
      <c r="CL38" s="71">
        <v>21</v>
      </c>
      <c r="CM38" s="71">
        <v>474</v>
      </c>
      <c r="CN38" s="71">
        <v>60</v>
      </c>
      <c r="CO38" s="71">
        <v>0</v>
      </c>
      <c r="CP38" s="71">
        <v>0</v>
      </c>
      <c r="CQ38" s="71">
        <v>0</v>
      </c>
      <c r="CR38" s="71">
        <v>0</v>
      </c>
    </row>
    <row r="39" ht="14.3" customHeight="1" spans="1:96">
      <c r="A39" s="70"/>
      <c r="B39" s="70" t="s">
        <v>204</v>
      </c>
      <c r="C39" s="71">
        <v>2203.46</v>
      </c>
      <c r="D39" s="71">
        <v>208</v>
      </c>
      <c r="E39" s="71">
        <v>11.5555555555556</v>
      </c>
      <c r="F39" s="72">
        <v>0.0482486662027372</v>
      </c>
      <c r="G39" s="71">
        <v>9029.58</v>
      </c>
      <c r="H39" s="71">
        <v>1100</v>
      </c>
      <c r="I39" s="71">
        <v>117.41</v>
      </c>
      <c r="J39" s="71">
        <v>6</v>
      </c>
      <c r="K39" s="71">
        <v>540</v>
      </c>
      <c r="L39" s="71">
        <v>40</v>
      </c>
      <c r="M39" s="71">
        <v>326.31</v>
      </c>
      <c r="N39" s="71">
        <v>17</v>
      </c>
      <c r="O39" s="71">
        <v>1232.8</v>
      </c>
      <c r="P39" s="71">
        <v>92</v>
      </c>
      <c r="Q39" s="71">
        <v>39</v>
      </c>
      <c r="R39" s="71">
        <v>8</v>
      </c>
      <c r="S39" s="71">
        <v>116.16</v>
      </c>
      <c r="T39" s="71">
        <v>32</v>
      </c>
      <c r="U39" s="71">
        <v>83</v>
      </c>
      <c r="V39" s="71">
        <v>17</v>
      </c>
      <c r="W39" s="71">
        <v>137.94</v>
      </c>
      <c r="X39" s="71">
        <v>38</v>
      </c>
      <c r="Y39" s="71">
        <v>28.71</v>
      </c>
      <c r="Z39" s="71">
        <v>3</v>
      </c>
      <c r="AA39" s="71">
        <v>87.6</v>
      </c>
      <c r="AB39" s="71">
        <v>12</v>
      </c>
      <c r="AC39" s="71">
        <v>11.52</v>
      </c>
      <c r="AD39" s="71">
        <v>1</v>
      </c>
      <c r="AE39" s="71">
        <v>675.98</v>
      </c>
      <c r="AF39" s="71">
        <v>73</v>
      </c>
      <c r="AG39" s="71">
        <v>75.52</v>
      </c>
      <c r="AH39" s="71">
        <v>6</v>
      </c>
      <c r="AI39" s="71">
        <v>616.4</v>
      </c>
      <c r="AJ39" s="71">
        <v>67</v>
      </c>
      <c r="AK39" s="71">
        <v>257.9</v>
      </c>
      <c r="AL39" s="71">
        <v>15</v>
      </c>
      <c r="AM39" s="71">
        <v>624</v>
      </c>
      <c r="AN39" s="71">
        <v>48</v>
      </c>
      <c r="AO39" s="71">
        <v>330.6</v>
      </c>
      <c r="AP39" s="71">
        <v>25</v>
      </c>
      <c r="AQ39" s="71">
        <v>276</v>
      </c>
      <c r="AR39" s="71">
        <v>24</v>
      </c>
      <c r="AS39" s="71">
        <v>0</v>
      </c>
      <c r="AT39" s="71">
        <v>0</v>
      </c>
      <c r="AU39" s="71">
        <v>0</v>
      </c>
      <c r="AV39" s="71">
        <v>0</v>
      </c>
      <c r="AW39" s="71">
        <v>32.7</v>
      </c>
      <c r="AX39" s="71">
        <v>3</v>
      </c>
      <c r="AY39" s="71">
        <v>224.1</v>
      </c>
      <c r="AZ39" s="71">
        <v>27</v>
      </c>
      <c r="BA39" s="71">
        <v>247.5</v>
      </c>
      <c r="BB39" s="71">
        <v>26</v>
      </c>
      <c r="BC39" s="71">
        <v>428.8</v>
      </c>
      <c r="BD39" s="71">
        <v>64</v>
      </c>
      <c r="BE39" s="71">
        <v>26.73</v>
      </c>
      <c r="BF39" s="71">
        <v>3</v>
      </c>
      <c r="BG39" s="71">
        <v>576.2</v>
      </c>
      <c r="BH39" s="71">
        <v>86</v>
      </c>
      <c r="BI39" s="71">
        <v>57.85</v>
      </c>
      <c r="BJ39" s="71">
        <v>9</v>
      </c>
      <c r="BK39" s="71">
        <v>198</v>
      </c>
      <c r="BL39" s="71">
        <v>44</v>
      </c>
      <c r="BM39" s="71">
        <v>109.85</v>
      </c>
      <c r="BN39" s="71">
        <v>17</v>
      </c>
      <c r="BO39" s="71">
        <v>71.4</v>
      </c>
      <c r="BP39" s="71">
        <v>17</v>
      </c>
      <c r="BQ39" s="71">
        <v>58.31</v>
      </c>
      <c r="BR39" s="71">
        <v>12</v>
      </c>
      <c r="BS39" s="71">
        <v>105.6</v>
      </c>
      <c r="BT39" s="71">
        <v>33</v>
      </c>
      <c r="BU39" s="71">
        <v>24.01</v>
      </c>
      <c r="BV39" s="71">
        <v>5</v>
      </c>
      <c r="BW39" s="71">
        <v>128</v>
      </c>
      <c r="BX39" s="71">
        <v>40</v>
      </c>
      <c r="BY39" s="71">
        <v>22</v>
      </c>
      <c r="BZ39" s="71">
        <v>4</v>
      </c>
      <c r="CA39" s="71">
        <v>17.5</v>
      </c>
      <c r="CB39" s="71">
        <v>5</v>
      </c>
      <c r="CC39" s="71">
        <v>173.5</v>
      </c>
      <c r="CD39" s="71">
        <v>15</v>
      </c>
      <c r="CE39" s="71">
        <v>1170</v>
      </c>
      <c r="CF39" s="71">
        <v>130</v>
      </c>
      <c r="CG39" s="71">
        <v>64.8</v>
      </c>
      <c r="CH39" s="71">
        <v>6</v>
      </c>
      <c r="CI39" s="71">
        <v>900.6</v>
      </c>
      <c r="CJ39" s="71">
        <v>114</v>
      </c>
      <c r="CK39" s="71">
        <v>74.52</v>
      </c>
      <c r="CL39" s="71">
        <v>7</v>
      </c>
      <c r="CM39" s="71">
        <v>892.7</v>
      </c>
      <c r="CN39" s="71">
        <v>113</v>
      </c>
      <c r="CO39" s="71">
        <v>41.72</v>
      </c>
      <c r="CP39" s="71">
        <v>3</v>
      </c>
      <c r="CQ39" s="71">
        <v>9.8</v>
      </c>
      <c r="CR39" s="71">
        <v>1</v>
      </c>
    </row>
    <row r="40" ht="14.3" customHeight="1" spans="1:96">
      <c r="A40" s="70"/>
      <c r="B40" s="70" t="s">
        <v>210</v>
      </c>
      <c r="C40" s="71">
        <v>2047.79</v>
      </c>
      <c r="D40" s="71">
        <v>173</v>
      </c>
      <c r="E40" s="71">
        <v>9.61111111111111</v>
      </c>
      <c r="F40" s="72">
        <v>0.0401299002551612</v>
      </c>
      <c r="G40" s="71">
        <v>5579.36</v>
      </c>
      <c r="H40" s="71">
        <v>677</v>
      </c>
      <c r="I40" s="71">
        <v>199</v>
      </c>
      <c r="J40" s="71">
        <v>10</v>
      </c>
      <c r="K40" s="71">
        <v>783</v>
      </c>
      <c r="L40" s="71">
        <v>58</v>
      </c>
      <c r="M40" s="71">
        <v>366.1</v>
      </c>
      <c r="N40" s="71">
        <v>19</v>
      </c>
      <c r="O40" s="71">
        <v>696.8</v>
      </c>
      <c r="P40" s="71">
        <v>52</v>
      </c>
      <c r="Q40" s="71">
        <v>20</v>
      </c>
      <c r="R40" s="71">
        <v>4</v>
      </c>
      <c r="S40" s="71">
        <v>90.75</v>
      </c>
      <c r="T40" s="71">
        <v>25</v>
      </c>
      <c r="U40" s="71">
        <v>10</v>
      </c>
      <c r="V40" s="71">
        <v>2</v>
      </c>
      <c r="W40" s="71">
        <v>98.01</v>
      </c>
      <c r="X40" s="71">
        <v>27</v>
      </c>
      <c r="Y40" s="71">
        <v>29.7</v>
      </c>
      <c r="Z40" s="71">
        <v>3</v>
      </c>
      <c r="AA40" s="71">
        <v>124.1</v>
      </c>
      <c r="AB40" s="71">
        <v>17</v>
      </c>
      <c r="AC40" s="71">
        <v>0</v>
      </c>
      <c r="AD40" s="71">
        <v>0</v>
      </c>
      <c r="AE40" s="71">
        <v>0</v>
      </c>
      <c r="AF40" s="71">
        <v>0</v>
      </c>
      <c r="AG40" s="71">
        <v>0</v>
      </c>
      <c r="AH40" s="71">
        <v>0</v>
      </c>
      <c r="AI40" s="71">
        <v>0</v>
      </c>
      <c r="AJ40" s="71">
        <v>0</v>
      </c>
      <c r="AK40" s="71">
        <v>16.9</v>
      </c>
      <c r="AL40" s="71">
        <v>1</v>
      </c>
      <c r="AM40" s="71">
        <v>208</v>
      </c>
      <c r="AN40" s="71">
        <v>16</v>
      </c>
      <c r="AO40" s="71">
        <v>548.4</v>
      </c>
      <c r="AP40" s="71">
        <v>40</v>
      </c>
      <c r="AQ40" s="71">
        <v>736</v>
      </c>
      <c r="AR40" s="71">
        <v>64</v>
      </c>
      <c r="AS40" s="71">
        <v>0</v>
      </c>
      <c r="AT40" s="71">
        <v>0</v>
      </c>
      <c r="AU40" s="71">
        <v>0</v>
      </c>
      <c r="AV40" s="71">
        <v>0</v>
      </c>
      <c r="AW40" s="71">
        <v>0</v>
      </c>
      <c r="AX40" s="71">
        <v>0</v>
      </c>
      <c r="AY40" s="71">
        <v>0</v>
      </c>
      <c r="AZ40" s="71">
        <v>0</v>
      </c>
      <c r="BA40" s="71">
        <v>89.1</v>
      </c>
      <c r="BB40" s="71">
        <v>9</v>
      </c>
      <c r="BC40" s="71">
        <v>274.7</v>
      </c>
      <c r="BD40" s="71">
        <v>41</v>
      </c>
      <c r="BE40" s="71">
        <v>177.21</v>
      </c>
      <c r="BF40" s="71">
        <v>18</v>
      </c>
      <c r="BG40" s="71">
        <v>113.9</v>
      </c>
      <c r="BH40" s="71">
        <v>17</v>
      </c>
      <c r="BI40" s="71">
        <v>76.7</v>
      </c>
      <c r="BJ40" s="71">
        <v>12</v>
      </c>
      <c r="BK40" s="71">
        <v>198</v>
      </c>
      <c r="BL40" s="71">
        <v>44</v>
      </c>
      <c r="BM40" s="71">
        <v>76.7</v>
      </c>
      <c r="BN40" s="71">
        <v>12</v>
      </c>
      <c r="BO40" s="71">
        <v>54.6</v>
      </c>
      <c r="BP40" s="71">
        <v>13</v>
      </c>
      <c r="BQ40" s="71">
        <v>4.41</v>
      </c>
      <c r="BR40" s="71">
        <v>1</v>
      </c>
      <c r="BS40" s="71">
        <v>137.6</v>
      </c>
      <c r="BT40" s="71">
        <v>43</v>
      </c>
      <c r="BU40" s="71">
        <v>0</v>
      </c>
      <c r="BV40" s="71">
        <v>0</v>
      </c>
      <c r="BW40" s="71">
        <v>0</v>
      </c>
      <c r="BX40" s="71">
        <v>0</v>
      </c>
      <c r="BY40" s="71">
        <v>26.95</v>
      </c>
      <c r="BZ40" s="71">
        <v>5</v>
      </c>
      <c r="CA40" s="71">
        <v>80.5</v>
      </c>
      <c r="CB40" s="71">
        <v>23</v>
      </c>
      <c r="CC40" s="71">
        <v>126.9</v>
      </c>
      <c r="CD40" s="71">
        <v>11</v>
      </c>
      <c r="CE40" s="71">
        <v>909</v>
      </c>
      <c r="CF40" s="71">
        <v>101</v>
      </c>
      <c r="CG40" s="71">
        <v>139.32</v>
      </c>
      <c r="CH40" s="71">
        <v>13</v>
      </c>
      <c r="CI40" s="71">
        <v>537.2</v>
      </c>
      <c r="CJ40" s="71">
        <v>68</v>
      </c>
      <c r="CK40" s="71">
        <v>140.4</v>
      </c>
      <c r="CL40" s="71">
        <v>13</v>
      </c>
      <c r="CM40" s="71">
        <v>537.2</v>
      </c>
      <c r="CN40" s="71">
        <v>68</v>
      </c>
      <c r="CO40" s="71">
        <v>0</v>
      </c>
      <c r="CP40" s="71">
        <v>0</v>
      </c>
      <c r="CQ40" s="71">
        <v>0</v>
      </c>
      <c r="CR40" s="71">
        <v>0</v>
      </c>
    </row>
    <row r="41" ht="14.3" customHeight="1" spans="1:96">
      <c r="A41" s="70"/>
      <c r="B41" s="70" t="s">
        <v>207</v>
      </c>
      <c r="C41" s="71">
        <v>1967.71</v>
      </c>
      <c r="D41" s="71">
        <v>174</v>
      </c>
      <c r="E41" s="71">
        <v>9.66666666666667</v>
      </c>
      <c r="F41" s="72">
        <v>0.0403618649965205</v>
      </c>
      <c r="G41" s="71">
        <v>10955.65</v>
      </c>
      <c r="H41" s="71">
        <v>1556</v>
      </c>
      <c r="I41" s="71">
        <v>332.33</v>
      </c>
      <c r="J41" s="71">
        <v>17</v>
      </c>
      <c r="K41" s="71">
        <v>918</v>
      </c>
      <c r="L41" s="71">
        <v>68</v>
      </c>
      <c r="M41" s="71">
        <v>346.21</v>
      </c>
      <c r="N41" s="71">
        <v>18</v>
      </c>
      <c r="O41" s="71">
        <v>589.6</v>
      </c>
      <c r="P41" s="71">
        <v>44</v>
      </c>
      <c r="Q41" s="71">
        <v>9.5</v>
      </c>
      <c r="R41" s="71">
        <v>2</v>
      </c>
      <c r="S41" s="71">
        <v>94.38</v>
      </c>
      <c r="T41" s="71">
        <v>26</v>
      </c>
      <c r="U41" s="71">
        <v>23.5</v>
      </c>
      <c r="V41" s="71">
        <v>5</v>
      </c>
      <c r="W41" s="71">
        <v>79.86</v>
      </c>
      <c r="X41" s="71">
        <v>22</v>
      </c>
      <c r="Y41" s="71">
        <v>39.6</v>
      </c>
      <c r="Z41" s="71">
        <v>4</v>
      </c>
      <c r="AA41" s="71">
        <v>109.5</v>
      </c>
      <c r="AB41" s="71">
        <v>15</v>
      </c>
      <c r="AC41" s="71">
        <v>12.8</v>
      </c>
      <c r="AD41" s="71">
        <v>1</v>
      </c>
      <c r="AE41" s="71">
        <v>444.48</v>
      </c>
      <c r="AF41" s="71">
        <v>48</v>
      </c>
      <c r="AG41" s="71">
        <v>12.8</v>
      </c>
      <c r="AH41" s="71">
        <v>1</v>
      </c>
      <c r="AI41" s="71">
        <v>441.6</v>
      </c>
      <c r="AJ41" s="71">
        <v>48</v>
      </c>
      <c r="AK41" s="71">
        <v>50.3</v>
      </c>
      <c r="AL41" s="71">
        <v>3</v>
      </c>
      <c r="AM41" s="71">
        <v>804.14</v>
      </c>
      <c r="AN41" s="71">
        <v>59</v>
      </c>
      <c r="AO41" s="71">
        <v>408</v>
      </c>
      <c r="AP41" s="71">
        <v>31</v>
      </c>
      <c r="AQ41" s="71">
        <v>897</v>
      </c>
      <c r="AR41" s="71">
        <v>78</v>
      </c>
      <c r="AS41" s="71">
        <v>0</v>
      </c>
      <c r="AT41" s="71">
        <v>0</v>
      </c>
      <c r="AU41" s="71">
        <v>0</v>
      </c>
      <c r="AV41" s="71">
        <v>0</v>
      </c>
      <c r="AW41" s="71">
        <v>54.5</v>
      </c>
      <c r="AX41" s="71">
        <v>5</v>
      </c>
      <c r="AY41" s="71">
        <v>722.1</v>
      </c>
      <c r="AZ41" s="71">
        <v>87</v>
      </c>
      <c r="BA41" s="71">
        <v>28.71</v>
      </c>
      <c r="BB41" s="71">
        <v>3</v>
      </c>
      <c r="BC41" s="71">
        <v>341.7</v>
      </c>
      <c r="BD41" s="71">
        <v>51</v>
      </c>
      <c r="BE41" s="71">
        <v>88.11</v>
      </c>
      <c r="BF41" s="71">
        <v>9</v>
      </c>
      <c r="BG41" s="71">
        <v>301.5</v>
      </c>
      <c r="BH41" s="71">
        <v>45</v>
      </c>
      <c r="BI41" s="71">
        <v>37.7</v>
      </c>
      <c r="BJ41" s="71">
        <v>6</v>
      </c>
      <c r="BK41" s="71">
        <v>210</v>
      </c>
      <c r="BL41" s="71">
        <v>50</v>
      </c>
      <c r="BM41" s="71">
        <v>45.5</v>
      </c>
      <c r="BN41" s="71">
        <v>7</v>
      </c>
      <c r="BO41" s="71">
        <v>226.8</v>
      </c>
      <c r="BP41" s="71">
        <v>54</v>
      </c>
      <c r="BQ41" s="71">
        <v>136.22</v>
      </c>
      <c r="BR41" s="71">
        <v>28</v>
      </c>
      <c r="BS41" s="71">
        <v>572.8</v>
      </c>
      <c r="BT41" s="71">
        <v>179</v>
      </c>
      <c r="BU41" s="71">
        <v>33.81</v>
      </c>
      <c r="BV41" s="71">
        <v>7</v>
      </c>
      <c r="BW41" s="71">
        <v>540.8</v>
      </c>
      <c r="BX41" s="71">
        <v>169</v>
      </c>
      <c r="BY41" s="71">
        <v>11</v>
      </c>
      <c r="BZ41" s="71">
        <v>2</v>
      </c>
      <c r="CA41" s="71">
        <v>560</v>
      </c>
      <c r="CB41" s="71">
        <v>160</v>
      </c>
      <c r="CC41" s="71">
        <v>11.9</v>
      </c>
      <c r="CD41" s="71">
        <v>1</v>
      </c>
      <c r="CE41" s="71">
        <v>855</v>
      </c>
      <c r="CF41" s="71">
        <v>95</v>
      </c>
      <c r="CG41" s="71">
        <v>52.92</v>
      </c>
      <c r="CH41" s="71">
        <v>5</v>
      </c>
      <c r="CI41" s="71">
        <v>592.5</v>
      </c>
      <c r="CJ41" s="71">
        <v>75</v>
      </c>
      <c r="CK41" s="71">
        <v>86.4</v>
      </c>
      <c r="CL41" s="71">
        <v>8</v>
      </c>
      <c r="CM41" s="71">
        <v>584.6</v>
      </c>
      <c r="CN41" s="71">
        <v>74</v>
      </c>
      <c r="CO41" s="71">
        <v>145.9</v>
      </c>
      <c r="CP41" s="71">
        <v>11</v>
      </c>
      <c r="CQ41" s="71">
        <v>1069.29</v>
      </c>
      <c r="CR41" s="71">
        <v>109</v>
      </c>
    </row>
    <row r="42" ht="14.3" customHeight="1" spans="1:96">
      <c r="A42" s="70"/>
      <c r="B42" s="70" t="s">
        <v>215</v>
      </c>
      <c r="C42" s="71">
        <v>1812.69</v>
      </c>
      <c r="D42" s="71">
        <v>207</v>
      </c>
      <c r="E42" s="71">
        <v>11.5</v>
      </c>
      <c r="F42" s="72">
        <v>0.0480167014613779</v>
      </c>
      <c r="G42" s="71">
        <v>10225.64</v>
      </c>
      <c r="H42" s="71">
        <v>1866</v>
      </c>
      <c r="I42" s="71">
        <v>159.2</v>
      </c>
      <c r="J42" s="71">
        <v>8</v>
      </c>
      <c r="K42" s="71">
        <v>432</v>
      </c>
      <c r="L42" s="71">
        <v>32</v>
      </c>
      <c r="M42" s="71">
        <v>150.23</v>
      </c>
      <c r="N42" s="71">
        <v>8</v>
      </c>
      <c r="O42" s="71">
        <v>710.2</v>
      </c>
      <c r="P42" s="71">
        <v>53</v>
      </c>
      <c r="Q42" s="71">
        <v>5</v>
      </c>
      <c r="R42" s="71">
        <v>1</v>
      </c>
      <c r="S42" s="71">
        <v>105.27</v>
      </c>
      <c r="T42" s="71">
        <v>29</v>
      </c>
      <c r="U42" s="71">
        <v>0</v>
      </c>
      <c r="V42" s="71">
        <v>0</v>
      </c>
      <c r="W42" s="71">
        <v>152.46</v>
      </c>
      <c r="X42" s="71">
        <v>42</v>
      </c>
      <c r="Y42" s="71">
        <v>59.4</v>
      </c>
      <c r="Z42" s="71">
        <v>6</v>
      </c>
      <c r="AA42" s="71">
        <v>87.6</v>
      </c>
      <c r="AB42" s="71">
        <v>12</v>
      </c>
      <c r="AC42" s="71">
        <v>0</v>
      </c>
      <c r="AD42" s="71">
        <v>0</v>
      </c>
      <c r="AE42" s="71">
        <v>370.4</v>
      </c>
      <c r="AF42" s="71">
        <v>40</v>
      </c>
      <c r="AG42" s="71">
        <v>38.4</v>
      </c>
      <c r="AH42" s="71">
        <v>3</v>
      </c>
      <c r="AI42" s="71">
        <v>331.2</v>
      </c>
      <c r="AJ42" s="71">
        <v>36</v>
      </c>
      <c r="AK42" s="71">
        <v>303</v>
      </c>
      <c r="AL42" s="71">
        <v>18</v>
      </c>
      <c r="AM42" s="71">
        <v>624</v>
      </c>
      <c r="AN42" s="71">
        <v>48</v>
      </c>
      <c r="AO42" s="71">
        <v>25.8</v>
      </c>
      <c r="AP42" s="71">
        <v>2</v>
      </c>
      <c r="AQ42" s="71">
        <v>103.5</v>
      </c>
      <c r="AR42" s="71">
        <v>9</v>
      </c>
      <c r="AS42" s="71">
        <v>0</v>
      </c>
      <c r="AT42" s="71">
        <v>0</v>
      </c>
      <c r="AU42" s="71">
        <v>0</v>
      </c>
      <c r="AV42" s="71">
        <v>0</v>
      </c>
      <c r="AW42" s="71">
        <v>21.8</v>
      </c>
      <c r="AX42" s="71">
        <v>2</v>
      </c>
      <c r="AY42" s="71">
        <v>232.4</v>
      </c>
      <c r="AZ42" s="71">
        <v>28</v>
      </c>
      <c r="BA42" s="71">
        <v>49.5</v>
      </c>
      <c r="BB42" s="71">
        <v>5</v>
      </c>
      <c r="BC42" s="71">
        <v>576.2</v>
      </c>
      <c r="BD42" s="71">
        <v>86</v>
      </c>
      <c r="BE42" s="71">
        <v>49.5</v>
      </c>
      <c r="BF42" s="71">
        <v>5</v>
      </c>
      <c r="BG42" s="71">
        <v>569.5</v>
      </c>
      <c r="BH42" s="71">
        <v>85</v>
      </c>
      <c r="BI42" s="71">
        <v>104</v>
      </c>
      <c r="BJ42" s="71">
        <v>16</v>
      </c>
      <c r="BK42" s="71">
        <v>268.8</v>
      </c>
      <c r="BL42" s="71">
        <v>64</v>
      </c>
      <c r="BM42" s="71">
        <v>70.85</v>
      </c>
      <c r="BN42" s="71">
        <v>11</v>
      </c>
      <c r="BO42" s="71">
        <v>319.2</v>
      </c>
      <c r="BP42" s="71">
        <v>76</v>
      </c>
      <c r="BQ42" s="71">
        <v>300.36</v>
      </c>
      <c r="BR42" s="71">
        <v>62</v>
      </c>
      <c r="BS42" s="71">
        <v>1340.8</v>
      </c>
      <c r="BT42" s="71">
        <v>419</v>
      </c>
      <c r="BU42" s="71">
        <v>122.01</v>
      </c>
      <c r="BV42" s="71">
        <v>25</v>
      </c>
      <c r="BW42" s="71">
        <v>1462.4</v>
      </c>
      <c r="BX42" s="71">
        <v>457</v>
      </c>
      <c r="BY42" s="71">
        <v>38.5</v>
      </c>
      <c r="BZ42" s="71">
        <v>7</v>
      </c>
      <c r="CA42" s="71">
        <v>290.5</v>
      </c>
      <c r="CB42" s="71">
        <v>83</v>
      </c>
      <c r="CC42" s="71">
        <v>67.4</v>
      </c>
      <c r="CD42" s="71">
        <v>6</v>
      </c>
      <c r="CE42" s="71">
        <v>1098</v>
      </c>
      <c r="CF42" s="71">
        <v>122</v>
      </c>
      <c r="CG42" s="71">
        <v>52.92</v>
      </c>
      <c r="CH42" s="71">
        <v>5</v>
      </c>
      <c r="CI42" s="71">
        <v>592.5</v>
      </c>
      <c r="CJ42" s="71">
        <v>75</v>
      </c>
      <c r="CK42" s="71">
        <v>150.12</v>
      </c>
      <c r="CL42" s="71">
        <v>14</v>
      </c>
      <c r="CM42" s="71">
        <v>529.3</v>
      </c>
      <c r="CN42" s="71">
        <v>67</v>
      </c>
      <c r="CO42" s="71">
        <v>44.7</v>
      </c>
      <c r="CP42" s="71">
        <v>3</v>
      </c>
      <c r="CQ42" s="71">
        <v>29.41</v>
      </c>
      <c r="CR42" s="71">
        <v>3</v>
      </c>
    </row>
    <row r="43" ht="14.3" customHeight="1" spans="1:96">
      <c r="A43" s="70"/>
      <c r="B43" s="70" t="s">
        <v>217</v>
      </c>
      <c r="C43" s="71">
        <v>1773.97</v>
      </c>
      <c r="D43" s="71">
        <v>149</v>
      </c>
      <c r="E43" s="71">
        <v>8.27777777777778</v>
      </c>
      <c r="F43" s="72">
        <v>0.0345627464625377</v>
      </c>
      <c r="G43" s="71">
        <v>6488.88</v>
      </c>
      <c r="H43" s="71">
        <v>850</v>
      </c>
      <c r="I43" s="71">
        <v>396.01</v>
      </c>
      <c r="J43" s="71">
        <v>20</v>
      </c>
      <c r="K43" s="71">
        <v>675</v>
      </c>
      <c r="L43" s="71">
        <v>50</v>
      </c>
      <c r="M43" s="71">
        <v>154.21</v>
      </c>
      <c r="N43" s="71">
        <v>8</v>
      </c>
      <c r="O43" s="71">
        <v>536</v>
      </c>
      <c r="P43" s="71">
        <v>40</v>
      </c>
      <c r="Q43" s="71">
        <v>40</v>
      </c>
      <c r="R43" s="71">
        <v>8</v>
      </c>
      <c r="S43" s="71">
        <v>181.5</v>
      </c>
      <c r="T43" s="71">
        <v>50</v>
      </c>
      <c r="U43" s="71">
        <v>29.5</v>
      </c>
      <c r="V43" s="71">
        <v>6</v>
      </c>
      <c r="W43" s="71">
        <v>170.61</v>
      </c>
      <c r="X43" s="71">
        <v>47</v>
      </c>
      <c r="Y43" s="71">
        <v>39.6</v>
      </c>
      <c r="Z43" s="71">
        <v>4</v>
      </c>
      <c r="AA43" s="71">
        <v>102.2</v>
      </c>
      <c r="AB43" s="71">
        <v>14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>
        <v>84.1</v>
      </c>
      <c r="AL43" s="71">
        <v>5</v>
      </c>
      <c r="AM43" s="71">
        <v>637</v>
      </c>
      <c r="AN43" s="71">
        <v>49</v>
      </c>
      <c r="AO43" s="71">
        <v>251.1</v>
      </c>
      <c r="AP43" s="71">
        <v>18</v>
      </c>
      <c r="AQ43" s="71">
        <v>517.5</v>
      </c>
      <c r="AR43" s="71">
        <v>45</v>
      </c>
      <c r="AS43" s="71">
        <v>0</v>
      </c>
      <c r="AT43" s="71">
        <v>0</v>
      </c>
      <c r="AU43" s="71">
        <v>0</v>
      </c>
      <c r="AV43" s="71">
        <v>0</v>
      </c>
      <c r="AW43" s="71">
        <v>0</v>
      </c>
      <c r="AX43" s="71">
        <v>0</v>
      </c>
      <c r="AY43" s="71">
        <v>0</v>
      </c>
      <c r="AZ43" s="71">
        <v>0</v>
      </c>
      <c r="BA43" s="71">
        <v>155.43</v>
      </c>
      <c r="BB43" s="71">
        <v>16</v>
      </c>
      <c r="BC43" s="71">
        <v>254.6</v>
      </c>
      <c r="BD43" s="71">
        <v>38</v>
      </c>
      <c r="BE43" s="71">
        <v>59.4</v>
      </c>
      <c r="BF43" s="71">
        <v>6</v>
      </c>
      <c r="BG43" s="71">
        <v>194.3</v>
      </c>
      <c r="BH43" s="71">
        <v>29</v>
      </c>
      <c r="BI43" s="71">
        <v>26</v>
      </c>
      <c r="BJ43" s="71">
        <v>4</v>
      </c>
      <c r="BK43" s="71">
        <v>79.8</v>
      </c>
      <c r="BL43" s="71">
        <v>19</v>
      </c>
      <c r="BM43" s="71">
        <v>13</v>
      </c>
      <c r="BN43" s="71">
        <v>2</v>
      </c>
      <c r="BO43" s="71">
        <v>84</v>
      </c>
      <c r="BP43" s="71">
        <v>20</v>
      </c>
      <c r="BQ43" s="71">
        <v>19.6</v>
      </c>
      <c r="BR43" s="71">
        <v>4</v>
      </c>
      <c r="BS43" s="71">
        <v>182.4</v>
      </c>
      <c r="BT43" s="71">
        <v>57</v>
      </c>
      <c r="BU43" s="71">
        <v>9.8</v>
      </c>
      <c r="BV43" s="71">
        <v>2</v>
      </c>
      <c r="BW43" s="71">
        <v>137.6</v>
      </c>
      <c r="BX43" s="71">
        <v>43</v>
      </c>
      <c r="BY43" s="71">
        <v>5.5</v>
      </c>
      <c r="BZ43" s="71">
        <v>1</v>
      </c>
      <c r="CA43" s="71">
        <v>199.5</v>
      </c>
      <c r="CB43" s="71">
        <v>57</v>
      </c>
      <c r="CC43" s="71">
        <v>115</v>
      </c>
      <c r="CD43" s="71">
        <v>10</v>
      </c>
      <c r="CE43" s="71">
        <v>918</v>
      </c>
      <c r="CF43" s="71">
        <v>102</v>
      </c>
      <c r="CG43" s="71">
        <v>96.12</v>
      </c>
      <c r="CH43" s="71">
        <v>9</v>
      </c>
      <c r="CI43" s="71">
        <v>560.9</v>
      </c>
      <c r="CJ43" s="71">
        <v>71</v>
      </c>
      <c r="CK43" s="71">
        <v>253.8</v>
      </c>
      <c r="CL43" s="71">
        <v>24</v>
      </c>
      <c r="CM43" s="71">
        <v>450.3</v>
      </c>
      <c r="CN43" s="71">
        <v>57</v>
      </c>
      <c r="CO43" s="71">
        <v>25.8</v>
      </c>
      <c r="CP43" s="71">
        <v>2</v>
      </c>
      <c r="CQ43" s="71">
        <v>607.67</v>
      </c>
      <c r="CR43" s="71">
        <v>62</v>
      </c>
    </row>
    <row r="44" ht="14.3" customHeight="1" spans="1:96">
      <c r="A44" s="70"/>
      <c r="B44" s="70" t="s">
        <v>213</v>
      </c>
      <c r="C44" s="71">
        <v>1544.88</v>
      </c>
      <c r="D44" s="71">
        <v>123</v>
      </c>
      <c r="E44" s="71">
        <v>6.83333333333333</v>
      </c>
      <c r="F44" s="72">
        <v>0.0285316631871955</v>
      </c>
      <c r="G44" s="71">
        <v>6152.77</v>
      </c>
      <c r="H44" s="71">
        <v>706</v>
      </c>
      <c r="I44" s="71">
        <v>376.11</v>
      </c>
      <c r="J44" s="71">
        <v>19</v>
      </c>
      <c r="K44" s="71">
        <v>661.5</v>
      </c>
      <c r="L44" s="71">
        <v>49</v>
      </c>
      <c r="M44" s="71">
        <v>329.32</v>
      </c>
      <c r="N44" s="71">
        <v>17</v>
      </c>
      <c r="O44" s="71">
        <v>710.2</v>
      </c>
      <c r="P44" s="71">
        <v>53</v>
      </c>
      <c r="Q44" s="71">
        <v>10</v>
      </c>
      <c r="R44" s="71">
        <v>2</v>
      </c>
      <c r="S44" s="71">
        <v>39.93</v>
      </c>
      <c r="T44" s="71">
        <v>11</v>
      </c>
      <c r="U44" s="71">
        <v>25</v>
      </c>
      <c r="V44" s="71">
        <v>5</v>
      </c>
      <c r="W44" s="71">
        <v>58.08</v>
      </c>
      <c r="X44" s="71">
        <v>16</v>
      </c>
      <c r="Y44" s="71">
        <v>9.9</v>
      </c>
      <c r="Z44" s="71">
        <v>1</v>
      </c>
      <c r="AA44" s="71">
        <v>80.3</v>
      </c>
      <c r="AB44" s="71">
        <v>11</v>
      </c>
      <c r="AC44" s="71">
        <v>0</v>
      </c>
      <c r="AD44" s="71">
        <v>0</v>
      </c>
      <c r="AE44" s="71">
        <v>361.14</v>
      </c>
      <c r="AF44" s="71">
        <v>39</v>
      </c>
      <c r="AG44" s="71">
        <v>0</v>
      </c>
      <c r="AH44" s="71">
        <v>0</v>
      </c>
      <c r="AI44" s="71">
        <v>368</v>
      </c>
      <c r="AJ44" s="71">
        <v>40</v>
      </c>
      <c r="AK44" s="71">
        <v>165.8</v>
      </c>
      <c r="AL44" s="71">
        <v>10</v>
      </c>
      <c r="AM44" s="71">
        <v>364</v>
      </c>
      <c r="AN44" s="71">
        <v>28</v>
      </c>
      <c r="AO44" s="71">
        <v>155.4</v>
      </c>
      <c r="AP44" s="71">
        <v>11</v>
      </c>
      <c r="AQ44" s="71">
        <v>92</v>
      </c>
      <c r="AR44" s="71">
        <v>8</v>
      </c>
      <c r="AS44" s="71">
        <v>0</v>
      </c>
      <c r="AT44" s="71">
        <v>0</v>
      </c>
      <c r="AU44" s="71">
        <v>0</v>
      </c>
      <c r="AV44" s="71">
        <v>0</v>
      </c>
      <c r="AW44" s="71">
        <v>10.9</v>
      </c>
      <c r="AX44" s="71">
        <v>1</v>
      </c>
      <c r="AY44" s="71">
        <v>240.7</v>
      </c>
      <c r="AZ44" s="71">
        <v>29</v>
      </c>
      <c r="BA44" s="71">
        <v>19.8</v>
      </c>
      <c r="BB44" s="71">
        <v>2</v>
      </c>
      <c r="BC44" s="71">
        <v>348.4</v>
      </c>
      <c r="BD44" s="71">
        <v>52</v>
      </c>
      <c r="BE44" s="71">
        <v>19.8</v>
      </c>
      <c r="BF44" s="71">
        <v>2</v>
      </c>
      <c r="BG44" s="71">
        <v>221.1</v>
      </c>
      <c r="BH44" s="71">
        <v>33</v>
      </c>
      <c r="BI44" s="71">
        <v>26</v>
      </c>
      <c r="BJ44" s="71">
        <v>4</v>
      </c>
      <c r="BK44" s="71">
        <v>40.5</v>
      </c>
      <c r="BL44" s="71">
        <v>9</v>
      </c>
      <c r="BM44" s="71">
        <v>25.35</v>
      </c>
      <c r="BN44" s="71">
        <v>4</v>
      </c>
      <c r="BO44" s="71">
        <v>46.2</v>
      </c>
      <c r="BP44" s="71">
        <v>11</v>
      </c>
      <c r="BQ44" s="71">
        <v>0</v>
      </c>
      <c r="BR44" s="71">
        <v>0</v>
      </c>
      <c r="BS44" s="71">
        <v>0</v>
      </c>
      <c r="BT44" s="71">
        <v>0</v>
      </c>
      <c r="BU44" s="71">
        <v>0</v>
      </c>
      <c r="BV44" s="71">
        <v>0</v>
      </c>
      <c r="BW44" s="71">
        <v>0</v>
      </c>
      <c r="BX44" s="71">
        <v>0</v>
      </c>
      <c r="BY44" s="71">
        <v>125.4</v>
      </c>
      <c r="BZ44" s="71">
        <v>23</v>
      </c>
      <c r="CA44" s="71">
        <v>119</v>
      </c>
      <c r="CB44" s="71">
        <v>34</v>
      </c>
      <c r="CC44" s="71">
        <v>32.7</v>
      </c>
      <c r="CD44" s="71">
        <v>3</v>
      </c>
      <c r="CE44" s="71">
        <v>1125</v>
      </c>
      <c r="CF44" s="71">
        <v>125</v>
      </c>
      <c r="CG44" s="71">
        <v>64.8</v>
      </c>
      <c r="CH44" s="71">
        <v>6</v>
      </c>
      <c r="CI44" s="71">
        <v>584.6</v>
      </c>
      <c r="CJ44" s="71">
        <v>74</v>
      </c>
      <c r="CK44" s="71">
        <v>118.8</v>
      </c>
      <c r="CL44" s="71">
        <v>11</v>
      </c>
      <c r="CM44" s="71">
        <v>545.1</v>
      </c>
      <c r="CN44" s="71">
        <v>69</v>
      </c>
      <c r="CO44" s="71">
        <v>29.8</v>
      </c>
      <c r="CP44" s="71">
        <v>2</v>
      </c>
      <c r="CQ44" s="71">
        <v>147.02</v>
      </c>
      <c r="CR44" s="71">
        <v>15</v>
      </c>
    </row>
    <row r="45" ht="14.3" customHeight="1" spans="1:96">
      <c r="A45" s="70"/>
      <c r="B45" s="70" t="s">
        <v>223</v>
      </c>
      <c r="C45" s="71">
        <v>1473.42</v>
      </c>
      <c r="D45" s="71">
        <v>116</v>
      </c>
      <c r="E45" s="71">
        <v>6.44444444444444</v>
      </c>
      <c r="F45" s="72">
        <v>0.0269079099976804</v>
      </c>
      <c r="G45" s="71">
        <v>4526.12</v>
      </c>
      <c r="H45" s="71">
        <v>599</v>
      </c>
      <c r="I45" s="71">
        <v>519.45</v>
      </c>
      <c r="J45" s="71">
        <v>28</v>
      </c>
      <c r="K45" s="71">
        <v>418.5</v>
      </c>
      <c r="L45" s="71">
        <v>31</v>
      </c>
      <c r="M45" s="71">
        <v>303.51</v>
      </c>
      <c r="N45" s="71">
        <v>17</v>
      </c>
      <c r="O45" s="71">
        <v>562.8</v>
      </c>
      <c r="P45" s="71">
        <v>42</v>
      </c>
      <c r="Q45" s="71">
        <v>5</v>
      </c>
      <c r="R45" s="71">
        <v>1</v>
      </c>
      <c r="S45" s="71">
        <v>50.82</v>
      </c>
      <c r="T45" s="71">
        <v>14</v>
      </c>
      <c r="U45" s="71">
        <v>0</v>
      </c>
      <c r="V45" s="71">
        <v>0</v>
      </c>
      <c r="W45" s="71">
        <v>0</v>
      </c>
      <c r="X45" s="71">
        <v>0</v>
      </c>
      <c r="Y45" s="71">
        <v>8.91</v>
      </c>
      <c r="Z45" s="71">
        <v>1</v>
      </c>
      <c r="AA45" s="71">
        <v>116.8</v>
      </c>
      <c r="AB45" s="71">
        <v>16</v>
      </c>
      <c r="AC45" s="71">
        <v>0</v>
      </c>
      <c r="AD45" s="71">
        <v>0</v>
      </c>
      <c r="AE45" s="71">
        <v>0</v>
      </c>
      <c r="AF45" s="71">
        <v>0</v>
      </c>
      <c r="AG45" s="71">
        <v>0</v>
      </c>
      <c r="AH45" s="71">
        <v>0</v>
      </c>
      <c r="AI45" s="71">
        <v>0</v>
      </c>
      <c r="AJ45" s="71">
        <v>0</v>
      </c>
      <c r="AK45" s="71">
        <v>33.8</v>
      </c>
      <c r="AL45" s="71">
        <v>2</v>
      </c>
      <c r="AM45" s="71">
        <v>290.4</v>
      </c>
      <c r="AN45" s="71">
        <v>22</v>
      </c>
      <c r="AO45" s="71">
        <v>28.5</v>
      </c>
      <c r="AP45" s="71">
        <v>2</v>
      </c>
      <c r="AQ45" s="71">
        <v>103.5</v>
      </c>
      <c r="AR45" s="71">
        <v>9</v>
      </c>
      <c r="AS45" s="71">
        <v>0</v>
      </c>
      <c r="AT45" s="71">
        <v>0</v>
      </c>
      <c r="AU45" s="71">
        <v>0</v>
      </c>
      <c r="AV45" s="71">
        <v>0</v>
      </c>
      <c r="AW45" s="71">
        <v>43.6</v>
      </c>
      <c r="AX45" s="71">
        <v>4</v>
      </c>
      <c r="AY45" s="71">
        <v>207.5</v>
      </c>
      <c r="AZ45" s="71">
        <v>25</v>
      </c>
      <c r="BA45" s="71">
        <v>0</v>
      </c>
      <c r="BB45" s="71">
        <v>0</v>
      </c>
      <c r="BC45" s="71">
        <v>0</v>
      </c>
      <c r="BD45" s="71">
        <v>0</v>
      </c>
      <c r="BE45" s="71">
        <v>0</v>
      </c>
      <c r="BF45" s="71">
        <v>0</v>
      </c>
      <c r="BG45" s="71">
        <v>0</v>
      </c>
      <c r="BH45" s="71">
        <v>0</v>
      </c>
      <c r="BI45" s="71">
        <v>77.35</v>
      </c>
      <c r="BJ45" s="71">
        <v>12</v>
      </c>
      <c r="BK45" s="71">
        <v>138.6</v>
      </c>
      <c r="BL45" s="71">
        <v>33</v>
      </c>
      <c r="BM45" s="71">
        <v>89.7</v>
      </c>
      <c r="BN45" s="71">
        <v>14</v>
      </c>
      <c r="BO45" s="71">
        <v>126</v>
      </c>
      <c r="BP45" s="71">
        <v>30</v>
      </c>
      <c r="BQ45" s="71">
        <v>0</v>
      </c>
      <c r="BR45" s="71">
        <v>0</v>
      </c>
      <c r="BS45" s="71">
        <v>192</v>
      </c>
      <c r="BT45" s="71">
        <v>60</v>
      </c>
      <c r="BU45" s="71">
        <v>0</v>
      </c>
      <c r="BV45" s="71">
        <v>0</v>
      </c>
      <c r="BW45" s="71">
        <v>0</v>
      </c>
      <c r="BX45" s="71">
        <v>0</v>
      </c>
      <c r="BY45" s="71">
        <v>27.5</v>
      </c>
      <c r="BZ45" s="71">
        <v>5</v>
      </c>
      <c r="CA45" s="71">
        <v>241.5</v>
      </c>
      <c r="CB45" s="71">
        <v>69</v>
      </c>
      <c r="CC45" s="71">
        <v>66.4</v>
      </c>
      <c r="CD45" s="71">
        <v>6</v>
      </c>
      <c r="CE45" s="71">
        <v>954</v>
      </c>
      <c r="CF45" s="71">
        <v>106</v>
      </c>
      <c r="CG45" s="71">
        <v>43.2</v>
      </c>
      <c r="CH45" s="71">
        <v>4</v>
      </c>
      <c r="CI45" s="71">
        <v>600.4</v>
      </c>
      <c r="CJ45" s="71">
        <v>76</v>
      </c>
      <c r="CK45" s="71">
        <v>162</v>
      </c>
      <c r="CL45" s="71">
        <v>15</v>
      </c>
      <c r="CM45" s="71">
        <v>513.5</v>
      </c>
      <c r="CN45" s="71">
        <v>65</v>
      </c>
      <c r="CO45" s="71">
        <v>64.5</v>
      </c>
      <c r="CP45" s="71">
        <v>5</v>
      </c>
      <c r="CQ45" s="71">
        <v>9.8</v>
      </c>
      <c r="CR45" s="71">
        <v>1</v>
      </c>
    </row>
    <row r="46" ht="14.3" customHeight="1" spans="1:96">
      <c r="A46" s="70"/>
      <c r="B46" s="70" t="s">
        <v>221</v>
      </c>
      <c r="C46" s="71">
        <v>1378.85</v>
      </c>
      <c r="D46" s="71">
        <v>98</v>
      </c>
      <c r="E46" s="71">
        <v>5.44444444444444</v>
      </c>
      <c r="F46" s="72">
        <v>0.0227325446532127</v>
      </c>
      <c r="G46" s="71">
        <v>7292.35</v>
      </c>
      <c r="H46" s="71">
        <v>782</v>
      </c>
      <c r="I46" s="71">
        <v>37.81</v>
      </c>
      <c r="J46" s="71">
        <v>2</v>
      </c>
      <c r="K46" s="71">
        <v>945</v>
      </c>
      <c r="L46" s="71">
        <v>70</v>
      </c>
      <c r="M46" s="71">
        <v>618.84</v>
      </c>
      <c r="N46" s="71">
        <v>32</v>
      </c>
      <c r="O46" s="71">
        <v>549.4</v>
      </c>
      <c r="P46" s="71">
        <v>41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71">
        <v>0</v>
      </c>
      <c r="X46" s="71">
        <v>0</v>
      </c>
      <c r="Y46" s="71">
        <v>19.8</v>
      </c>
      <c r="Z46" s="71">
        <v>2</v>
      </c>
      <c r="AA46" s="71">
        <v>87.6</v>
      </c>
      <c r="AB46" s="71">
        <v>12</v>
      </c>
      <c r="AC46" s="71">
        <v>12.8</v>
      </c>
      <c r="AD46" s="71">
        <v>1</v>
      </c>
      <c r="AE46" s="71">
        <v>83.34</v>
      </c>
      <c r="AF46" s="71">
        <v>9</v>
      </c>
      <c r="AG46" s="71">
        <v>25.6</v>
      </c>
      <c r="AH46" s="71">
        <v>2</v>
      </c>
      <c r="AI46" s="71">
        <v>73.6</v>
      </c>
      <c r="AJ46" s="71">
        <v>8</v>
      </c>
      <c r="AK46" s="71">
        <v>84.1</v>
      </c>
      <c r="AL46" s="71">
        <v>5</v>
      </c>
      <c r="AM46" s="71">
        <v>1040</v>
      </c>
      <c r="AN46" s="71">
        <v>80</v>
      </c>
      <c r="AO46" s="71">
        <v>289.2</v>
      </c>
      <c r="AP46" s="71">
        <v>22</v>
      </c>
      <c r="AQ46" s="71">
        <v>1276.5</v>
      </c>
      <c r="AR46" s="71">
        <v>111</v>
      </c>
      <c r="AS46" s="71">
        <v>0</v>
      </c>
      <c r="AT46" s="71">
        <v>0</v>
      </c>
      <c r="AU46" s="71">
        <v>0</v>
      </c>
      <c r="AV46" s="71">
        <v>0</v>
      </c>
      <c r="AW46" s="71">
        <v>0</v>
      </c>
      <c r="AX46" s="71">
        <v>0</v>
      </c>
      <c r="AY46" s="71">
        <v>249</v>
      </c>
      <c r="AZ46" s="71">
        <v>30</v>
      </c>
      <c r="BA46" s="71">
        <v>19.8</v>
      </c>
      <c r="BB46" s="71">
        <v>2</v>
      </c>
      <c r="BC46" s="71">
        <v>348.4</v>
      </c>
      <c r="BD46" s="71">
        <v>52</v>
      </c>
      <c r="BE46" s="71">
        <v>0</v>
      </c>
      <c r="BF46" s="71">
        <v>0</v>
      </c>
      <c r="BG46" s="71">
        <v>0</v>
      </c>
      <c r="BH46" s="71">
        <v>0</v>
      </c>
      <c r="BI46" s="71">
        <v>39</v>
      </c>
      <c r="BJ46" s="71">
        <v>6</v>
      </c>
      <c r="BK46" s="71">
        <v>33.6</v>
      </c>
      <c r="BL46" s="71">
        <v>8</v>
      </c>
      <c r="BM46" s="71">
        <v>0</v>
      </c>
      <c r="BN46" s="71">
        <v>0</v>
      </c>
      <c r="BO46" s="71">
        <v>63</v>
      </c>
      <c r="BP46" s="71">
        <v>15</v>
      </c>
      <c r="BQ46" s="71">
        <v>19.6</v>
      </c>
      <c r="BR46" s="71">
        <v>4</v>
      </c>
      <c r="BS46" s="71">
        <v>182.4</v>
      </c>
      <c r="BT46" s="71">
        <v>57</v>
      </c>
      <c r="BU46" s="71">
        <v>9.8</v>
      </c>
      <c r="BV46" s="71">
        <v>2</v>
      </c>
      <c r="BW46" s="71">
        <v>41.6</v>
      </c>
      <c r="BX46" s="71">
        <v>13</v>
      </c>
      <c r="BY46" s="71">
        <v>0</v>
      </c>
      <c r="BZ46" s="71">
        <v>0</v>
      </c>
      <c r="CA46" s="71">
        <v>0</v>
      </c>
      <c r="CB46" s="71">
        <v>0</v>
      </c>
      <c r="CC46" s="71">
        <v>99.1</v>
      </c>
      <c r="CD46" s="71">
        <v>9</v>
      </c>
      <c r="CE46" s="71">
        <v>1071</v>
      </c>
      <c r="CF46" s="71">
        <v>119</v>
      </c>
      <c r="CG46" s="71">
        <v>43.2</v>
      </c>
      <c r="CH46" s="71">
        <v>4</v>
      </c>
      <c r="CI46" s="71">
        <v>600.4</v>
      </c>
      <c r="CJ46" s="71">
        <v>76</v>
      </c>
      <c r="CK46" s="71">
        <v>32.4</v>
      </c>
      <c r="CL46" s="71">
        <v>3</v>
      </c>
      <c r="CM46" s="71">
        <v>608.3</v>
      </c>
      <c r="CN46" s="71">
        <v>77</v>
      </c>
      <c r="CO46" s="71">
        <v>27.8</v>
      </c>
      <c r="CP46" s="71">
        <v>2</v>
      </c>
      <c r="CQ46" s="71">
        <v>39.21</v>
      </c>
      <c r="CR46" s="71">
        <v>4</v>
      </c>
    </row>
    <row r="47" ht="14.3" customHeight="1" spans="1:96">
      <c r="A47" s="70"/>
      <c r="B47" s="70" t="s">
        <v>212</v>
      </c>
      <c r="C47" s="71">
        <v>1254.43</v>
      </c>
      <c r="D47" s="71">
        <v>99</v>
      </c>
      <c r="E47" s="71">
        <v>5.5</v>
      </c>
      <c r="F47" s="72">
        <v>0.022964509394572</v>
      </c>
      <c r="G47" s="71">
        <v>6237.64</v>
      </c>
      <c r="H47" s="71">
        <v>842</v>
      </c>
      <c r="I47" s="71">
        <v>236.81</v>
      </c>
      <c r="J47" s="71">
        <v>12</v>
      </c>
      <c r="K47" s="71">
        <v>351</v>
      </c>
      <c r="L47" s="71">
        <v>26</v>
      </c>
      <c r="M47" s="71">
        <v>386.02</v>
      </c>
      <c r="N47" s="71">
        <v>20</v>
      </c>
      <c r="O47" s="71">
        <v>509.2</v>
      </c>
      <c r="P47" s="71">
        <v>38</v>
      </c>
      <c r="Q47" s="71">
        <v>20</v>
      </c>
      <c r="R47" s="71">
        <v>4</v>
      </c>
      <c r="S47" s="71">
        <v>177.87</v>
      </c>
      <c r="T47" s="71">
        <v>49</v>
      </c>
      <c r="U47" s="71">
        <v>25</v>
      </c>
      <c r="V47" s="71">
        <v>5</v>
      </c>
      <c r="W47" s="71">
        <v>250.47</v>
      </c>
      <c r="X47" s="71">
        <v>69</v>
      </c>
      <c r="Y47" s="71">
        <v>9.9</v>
      </c>
      <c r="Z47" s="71">
        <v>1</v>
      </c>
      <c r="AA47" s="71">
        <v>80.3</v>
      </c>
      <c r="AB47" s="71">
        <v>11</v>
      </c>
      <c r="AC47" s="71">
        <v>0</v>
      </c>
      <c r="AD47" s="71">
        <v>0</v>
      </c>
      <c r="AE47" s="71">
        <v>0</v>
      </c>
      <c r="AF47" s="71">
        <v>0</v>
      </c>
      <c r="AG47" s="71">
        <v>0</v>
      </c>
      <c r="AH47" s="71">
        <v>0</v>
      </c>
      <c r="AI47" s="71">
        <v>0</v>
      </c>
      <c r="AJ47" s="71">
        <v>0</v>
      </c>
      <c r="AK47" s="71">
        <v>33.8</v>
      </c>
      <c r="AL47" s="71">
        <v>2</v>
      </c>
      <c r="AM47" s="71">
        <v>390</v>
      </c>
      <c r="AN47" s="71">
        <v>30</v>
      </c>
      <c r="AO47" s="71">
        <v>131.7</v>
      </c>
      <c r="AP47" s="71">
        <v>10</v>
      </c>
      <c r="AQ47" s="71">
        <v>598</v>
      </c>
      <c r="AR47" s="71">
        <v>52</v>
      </c>
      <c r="AS47" s="71">
        <v>0</v>
      </c>
      <c r="AT47" s="71">
        <v>0</v>
      </c>
      <c r="AU47" s="71">
        <v>0</v>
      </c>
      <c r="AV47" s="71">
        <v>0</v>
      </c>
      <c r="AW47" s="71">
        <v>0</v>
      </c>
      <c r="AX47" s="71">
        <v>0</v>
      </c>
      <c r="AY47" s="71">
        <v>0</v>
      </c>
      <c r="AZ47" s="71">
        <v>0</v>
      </c>
      <c r="BA47" s="71">
        <v>99</v>
      </c>
      <c r="BB47" s="71">
        <v>10</v>
      </c>
      <c r="BC47" s="71">
        <v>529.3</v>
      </c>
      <c r="BD47" s="71">
        <v>79</v>
      </c>
      <c r="BE47" s="71">
        <v>9.9</v>
      </c>
      <c r="BF47" s="71">
        <v>1</v>
      </c>
      <c r="BG47" s="71">
        <v>596.3</v>
      </c>
      <c r="BH47" s="71">
        <v>89</v>
      </c>
      <c r="BI47" s="71">
        <v>26</v>
      </c>
      <c r="BJ47" s="71">
        <v>4</v>
      </c>
      <c r="BK47" s="71">
        <v>162</v>
      </c>
      <c r="BL47" s="71">
        <v>36</v>
      </c>
      <c r="BM47" s="71">
        <v>13</v>
      </c>
      <c r="BN47" s="71">
        <v>2</v>
      </c>
      <c r="BO47" s="71">
        <v>105</v>
      </c>
      <c r="BP47" s="71">
        <v>25</v>
      </c>
      <c r="BQ47" s="71">
        <v>24.5</v>
      </c>
      <c r="BR47" s="71">
        <v>5</v>
      </c>
      <c r="BS47" s="71">
        <v>80</v>
      </c>
      <c r="BT47" s="71">
        <v>25</v>
      </c>
      <c r="BU47" s="71">
        <v>9.8</v>
      </c>
      <c r="BV47" s="71">
        <v>2</v>
      </c>
      <c r="BW47" s="71">
        <v>89.6</v>
      </c>
      <c r="BX47" s="71">
        <v>28</v>
      </c>
      <c r="BY47" s="71">
        <v>11</v>
      </c>
      <c r="BZ47" s="71">
        <v>2</v>
      </c>
      <c r="CA47" s="71">
        <v>45.5</v>
      </c>
      <c r="CB47" s="71">
        <v>13</v>
      </c>
      <c r="CC47" s="71">
        <v>207.2</v>
      </c>
      <c r="CD47" s="71">
        <v>18</v>
      </c>
      <c r="CE47" s="71">
        <v>1017</v>
      </c>
      <c r="CF47" s="71">
        <v>113</v>
      </c>
      <c r="CG47" s="71">
        <v>0</v>
      </c>
      <c r="CH47" s="71">
        <v>0</v>
      </c>
      <c r="CI47" s="71">
        <v>632</v>
      </c>
      <c r="CJ47" s="71">
        <v>80</v>
      </c>
      <c r="CK47" s="71">
        <v>10.8</v>
      </c>
      <c r="CL47" s="71">
        <v>1</v>
      </c>
      <c r="CM47" s="71">
        <v>624.1</v>
      </c>
      <c r="CN47" s="71">
        <v>79</v>
      </c>
      <c r="CO47" s="71">
        <v>0</v>
      </c>
      <c r="CP47" s="71">
        <v>0</v>
      </c>
      <c r="CQ47" s="71">
        <v>0</v>
      </c>
      <c r="CR47" s="71">
        <v>0</v>
      </c>
    </row>
    <row r="48" ht="14.3" customHeight="1" spans="1:96">
      <c r="A48" s="70"/>
      <c r="B48" s="70" t="s">
        <v>216</v>
      </c>
      <c r="C48" s="71">
        <v>1102.32</v>
      </c>
      <c r="D48" s="71">
        <v>87</v>
      </c>
      <c r="E48" s="71">
        <v>4.83333333333333</v>
      </c>
      <c r="F48" s="72">
        <v>0.0201809324982603</v>
      </c>
      <c r="G48" s="71">
        <v>6739.86</v>
      </c>
      <c r="H48" s="71">
        <v>817</v>
      </c>
      <c r="I48" s="71">
        <v>218.9</v>
      </c>
      <c r="J48" s="71">
        <v>11</v>
      </c>
      <c r="K48" s="71">
        <v>796.5</v>
      </c>
      <c r="L48" s="71">
        <v>59</v>
      </c>
      <c r="M48" s="71">
        <v>116.4</v>
      </c>
      <c r="N48" s="71">
        <v>6</v>
      </c>
      <c r="O48" s="71">
        <v>495.8</v>
      </c>
      <c r="P48" s="71">
        <v>37</v>
      </c>
      <c r="Q48" s="71">
        <v>5</v>
      </c>
      <c r="R48" s="71">
        <v>1</v>
      </c>
      <c r="S48" s="71">
        <v>47.19</v>
      </c>
      <c r="T48" s="71">
        <v>13</v>
      </c>
      <c r="U48" s="71">
        <v>5</v>
      </c>
      <c r="V48" s="71">
        <v>1</v>
      </c>
      <c r="W48" s="71">
        <v>87.12</v>
      </c>
      <c r="X48" s="71">
        <v>24</v>
      </c>
      <c r="Y48" s="71">
        <v>9.9</v>
      </c>
      <c r="Z48" s="71">
        <v>1</v>
      </c>
      <c r="AA48" s="71">
        <v>131.4</v>
      </c>
      <c r="AB48" s="71">
        <v>18</v>
      </c>
      <c r="AC48" s="71">
        <v>12.8</v>
      </c>
      <c r="AD48" s="71">
        <v>1</v>
      </c>
      <c r="AE48" s="71">
        <v>351.88</v>
      </c>
      <c r="AF48" s="71">
        <v>38</v>
      </c>
      <c r="AG48" s="71">
        <v>12.8</v>
      </c>
      <c r="AH48" s="71">
        <v>1</v>
      </c>
      <c r="AI48" s="71">
        <v>349.6</v>
      </c>
      <c r="AJ48" s="71">
        <v>38</v>
      </c>
      <c r="AK48" s="71">
        <v>35.4</v>
      </c>
      <c r="AL48" s="71">
        <v>2</v>
      </c>
      <c r="AM48" s="71">
        <v>495.4</v>
      </c>
      <c r="AN48" s="71">
        <v>37</v>
      </c>
      <c r="AO48" s="71">
        <v>503.7</v>
      </c>
      <c r="AP48" s="71">
        <v>38</v>
      </c>
      <c r="AQ48" s="71">
        <v>908.5</v>
      </c>
      <c r="AR48" s="71">
        <v>79</v>
      </c>
      <c r="AS48" s="71">
        <v>0</v>
      </c>
      <c r="AT48" s="71">
        <v>0</v>
      </c>
      <c r="AU48" s="71">
        <v>0</v>
      </c>
      <c r="AV48" s="71">
        <v>0</v>
      </c>
      <c r="AW48" s="71">
        <v>0</v>
      </c>
      <c r="AX48" s="71">
        <v>0</v>
      </c>
      <c r="AY48" s="71">
        <v>0</v>
      </c>
      <c r="AZ48" s="71">
        <v>0</v>
      </c>
      <c r="BA48" s="71">
        <v>0</v>
      </c>
      <c r="BB48" s="71">
        <v>0</v>
      </c>
      <c r="BC48" s="71">
        <v>0</v>
      </c>
      <c r="BD48" s="71">
        <v>0</v>
      </c>
      <c r="BE48" s="71">
        <v>0</v>
      </c>
      <c r="BF48" s="71">
        <v>0</v>
      </c>
      <c r="BG48" s="71">
        <v>0</v>
      </c>
      <c r="BH48" s="71">
        <v>0</v>
      </c>
      <c r="BI48" s="71">
        <v>70.2</v>
      </c>
      <c r="BJ48" s="71">
        <v>11</v>
      </c>
      <c r="BK48" s="71">
        <v>126</v>
      </c>
      <c r="BL48" s="71">
        <v>28</v>
      </c>
      <c r="BM48" s="71">
        <v>13</v>
      </c>
      <c r="BN48" s="71">
        <v>2</v>
      </c>
      <c r="BO48" s="71">
        <v>168.37</v>
      </c>
      <c r="BP48" s="71">
        <v>38</v>
      </c>
      <c r="BQ48" s="71">
        <v>14.7</v>
      </c>
      <c r="BR48" s="71">
        <v>3</v>
      </c>
      <c r="BS48" s="71">
        <v>86.4</v>
      </c>
      <c r="BT48" s="71">
        <v>27</v>
      </c>
      <c r="BU48" s="71">
        <v>9.8</v>
      </c>
      <c r="BV48" s="71">
        <v>2</v>
      </c>
      <c r="BW48" s="71">
        <v>89.6</v>
      </c>
      <c r="BX48" s="71">
        <v>28</v>
      </c>
      <c r="BY48" s="71">
        <v>0</v>
      </c>
      <c r="BZ48" s="71">
        <v>0</v>
      </c>
      <c r="CA48" s="71">
        <v>255.5</v>
      </c>
      <c r="CB48" s="71">
        <v>73</v>
      </c>
      <c r="CC48" s="71">
        <v>21.8</v>
      </c>
      <c r="CD48" s="71">
        <v>2</v>
      </c>
      <c r="CE48" s="71">
        <v>1134</v>
      </c>
      <c r="CF48" s="71">
        <v>126</v>
      </c>
      <c r="CG48" s="71">
        <v>32.4</v>
      </c>
      <c r="CH48" s="71">
        <v>3</v>
      </c>
      <c r="CI48" s="71">
        <v>600.4</v>
      </c>
      <c r="CJ48" s="71">
        <v>76</v>
      </c>
      <c r="CK48" s="71">
        <v>20.52</v>
      </c>
      <c r="CL48" s="71">
        <v>2</v>
      </c>
      <c r="CM48" s="71">
        <v>616.2</v>
      </c>
      <c r="CN48" s="71">
        <v>78</v>
      </c>
      <c r="CO48" s="71">
        <v>0</v>
      </c>
      <c r="CP48" s="71">
        <v>0</v>
      </c>
      <c r="CQ48" s="71">
        <v>0</v>
      </c>
      <c r="CR48" s="71">
        <v>0</v>
      </c>
    </row>
    <row r="49" ht="14.3" customHeight="1" spans="1:96">
      <c r="A49" s="70"/>
      <c r="B49" s="70" t="s">
        <v>214</v>
      </c>
      <c r="C49" s="71">
        <v>1098.62</v>
      </c>
      <c r="D49" s="71">
        <v>78</v>
      </c>
      <c r="E49" s="71">
        <v>4.33333333333333</v>
      </c>
      <c r="F49" s="72">
        <v>0.0180932498260264</v>
      </c>
      <c r="G49" s="71">
        <v>7229.13</v>
      </c>
      <c r="H49" s="71">
        <v>848</v>
      </c>
      <c r="I49" s="71">
        <v>137.31</v>
      </c>
      <c r="J49" s="71">
        <v>7</v>
      </c>
      <c r="K49" s="71">
        <v>729</v>
      </c>
      <c r="L49" s="71">
        <v>54</v>
      </c>
      <c r="M49" s="71">
        <v>237.8</v>
      </c>
      <c r="N49" s="71">
        <v>12</v>
      </c>
      <c r="O49" s="71">
        <v>455.6</v>
      </c>
      <c r="P49" s="71">
        <v>34</v>
      </c>
      <c r="Q49" s="71">
        <v>5</v>
      </c>
      <c r="R49" s="71">
        <v>1</v>
      </c>
      <c r="S49" s="71">
        <v>50.82</v>
      </c>
      <c r="T49" s="71">
        <v>14</v>
      </c>
      <c r="U49" s="71">
        <v>0</v>
      </c>
      <c r="V49" s="71">
        <v>0</v>
      </c>
      <c r="W49" s="71">
        <v>0</v>
      </c>
      <c r="X49" s="71">
        <v>0</v>
      </c>
      <c r="Y49" s="71">
        <v>9.9</v>
      </c>
      <c r="Z49" s="71">
        <v>1</v>
      </c>
      <c r="AA49" s="71">
        <v>138.7</v>
      </c>
      <c r="AB49" s="71">
        <v>19</v>
      </c>
      <c r="AC49" s="71">
        <v>0</v>
      </c>
      <c r="AD49" s="71">
        <v>0</v>
      </c>
      <c r="AE49" s="71">
        <v>0</v>
      </c>
      <c r="AF49" s="71">
        <v>0</v>
      </c>
      <c r="AG49" s="71">
        <v>25.6</v>
      </c>
      <c r="AH49" s="71">
        <v>2</v>
      </c>
      <c r="AI49" s="71">
        <v>73.6</v>
      </c>
      <c r="AJ49" s="71">
        <v>8</v>
      </c>
      <c r="AK49" s="71">
        <v>352.1</v>
      </c>
      <c r="AL49" s="71">
        <v>21</v>
      </c>
      <c r="AM49" s="71">
        <v>520</v>
      </c>
      <c r="AN49" s="71">
        <v>40</v>
      </c>
      <c r="AO49" s="71">
        <v>154.8</v>
      </c>
      <c r="AP49" s="71">
        <v>12</v>
      </c>
      <c r="AQ49" s="71">
        <v>1058</v>
      </c>
      <c r="AR49" s="71">
        <v>92</v>
      </c>
      <c r="AS49" s="71">
        <v>0</v>
      </c>
      <c r="AT49" s="71">
        <v>0</v>
      </c>
      <c r="AU49" s="71">
        <v>0</v>
      </c>
      <c r="AV49" s="71">
        <v>0</v>
      </c>
      <c r="AW49" s="71">
        <v>0</v>
      </c>
      <c r="AX49" s="71">
        <v>0</v>
      </c>
      <c r="AY49" s="71">
        <v>0</v>
      </c>
      <c r="AZ49" s="71">
        <v>0</v>
      </c>
      <c r="BA49" s="71">
        <v>9.9</v>
      </c>
      <c r="BB49" s="71">
        <v>1</v>
      </c>
      <c r="BC49" s="71">
        <v>596.3</v>
      </c>
      <c r="BD49" s="71">
        <v>89</v>
      </c>
      <c r="BE49" s="71">
        <v>19.8</v>
      </c>
      <c r="BF49" s="71">
        <v>2</v>
      </c>
      <c r="BG49" s="71">
        <v>569.5</v>
      </c>
      <c r="BH49" s="71">
        <v>85</v>
      </c>
      <c r="BI49" s="71">
        <v>39</v>
      </c>
      <c r="BJ49" s="71">
        <v>6</v>
      </c>
      <c r="BK49" s="71">
        <v>76.5</v>
      </c>
      <c r="BL49" s="71">
        <v>17</v>
      </c>
      <c r="BM49" s="71">
        <v>32.5</v>
      </c>
      <c r="BN49" s="71">
        <v>5</v>
      </c>
      <c r="BO49" s="71">
        <v>223.5</v>
      </c>
      <c r="BP49" s="71">
        <v>50</v>
      </c>
      <c r="BQ49" s="71">
        <v>9.8</v>
      </c>
      <c r="BR49" s="71">
        <v>2</v>
      </c>
      <c r="BS49" s="71">
        <v>89.6</v>
      </c>
      <c r="BT49" s="71">
        <v>28</v>
      </c>
      <c r="BU49" s="71">
        <v>0</v>
      </c>
      <c r="BV49" s="71">
        <v>0</v>
      </c>
      <c r="BW49" s="71">
        <v>0</v>
      </c>
      <c r="BX49" s="71">
        <v>0</v>
      </c>
      <c r="BY49" s="71">
        <v>11</v>
      </c>
      <c r="BZ49" s="71">
        <v>2</v>
      </c>
      <c r="CA49" s="71">
        <v>35</v>
      </c>
      <c r="CB49" s="71">
        <v>10</v>
      </c>
      <c r="CC49" s="71">
        <v>0</v>
      </c>
      <c r="CD49" s="71">
        <v>0</v>
      </c>
      <c r="CE49" s="71">
        <v>1152</v>
      </c>
      <c r="CF49" s="71">
        <v>128</v>
      </c>
      <c r="CG49" s="71">
        <v>0</v>
      </c>
      <c r="CH49" s="71">
        <v>0</v>
      </c>
      <c r="CI49" s="71">
        <v>632</v>
      </c>
      <c r="CJ49" s="71">
        <v>80</v>
      </c>
      <c r="CK49" s="71">
        <v>0</v>
      </c>
      <c r="CL49" s="71">
        <v>0</v>
      </c>
      <c r="CM49" s="71">
        <v>632</v>
      </c>
      <c r="CN49" s="71">
        <v>80</v>
      </c>
      <c r="CO49" s="71">
        <v>54.11</v>
      </c>
      <c r="CP49" s="71">
        <v>4</v>
      </c>
      <c r="CQ49" s="71">
        <v>197.01</v>
      </c>
      <c r="CR49" s="71">
        <v>20</v>
      </c>
    </row>
    <row r="50" ht="14.3" customHeight="1" spans="1:96">
      <c r="A50" s="70"/>
      <c r="B50" s="96" t="s">
        <v>220</v>
      </c>
      <c r="C50" s="97">
        <v>831.15</v>
      </c>
      <c r="D50" s="71">
        <v>103</v>
      </c>
      <c r="E50" s="71">
        <v>5.72222222222222</v>
      </c>
      <c r="F50" s="72">
        <v>0.0238923683600093</v>
      </c>
      <c r="G50" s="71">
        <v>6745.8</v>
      </c>
      <c r="H50" s="71">
        <v>954</v>
      </c>
      <c r="I50" s="71">
        <v>57.71</v>
      </c>
      <c r="J50" s="71">
        <v>3</v>
      </c>
      <c r="K50" s="71">
        <v>540</v>
      </c>
      <c r="L50" s="71">
        <v>40</v>
      </c>
      <c r="M50" s="71">
        <v>57.7</v>
      </c>
      <c r="N50" s="71">
        <v>3</v>
      </c>
      <c r="O50" s="71">
        <v>562.8</v>
      </c>
      <c r="P50" s="71">
        <v>42</v>
      </c>
      <c r="Q50" s="71">
        <v>39.5</v>
      </c>
      <c r="R50" s="71">
        <v>8</v>
      </c>
      <c r="S50" s="71">
        <v>21.78</v>
      </c>
      <c r="T50" s="71">
        <v>6</v>
      </c>
      <c r="U50" s="71">
        <v>49</v>
      </c>
      <c r="V50" s="71">
        <v>10</v>
      </c>
      <c r="W50" s="71">
        <v>65.34</v>
      </c>
      <c r="X50" s="71">
        <v>18</v>
      </c>
      <c r="Y50" s="71">
        <v>0</v>
      </c>
      <c r="Z50" s="71">
        <v>0</v>
      </c>
      <c r="AA50" s="71">
        <v>0</v>
      </c>
      <c r="AB50" s="71">
        <v>0</v>
      </c>
      <c r="AC50" s="71">
        <v>12.8</v>
      </c>
      <c r="AD50" s="71">
        <v>1</v>
      </c>
      <c r="AE50" s="71">
        <v>175.94</v>
      </c>
      <c r="AF50" s="71">
        <v>19</v>
      </c>
      <c r="AG50" s="71">
        <v>0</v>
      </c>
      <c r="AH50" s="71">
        <v>0</v>
      </c>
      <c r="AI50" s="71">
        <v>0</v>
      </c>
      <c r="AJ50" s="71">
        <v>0</v>
      </c>
      <c r="AK50" s="71">
        <v>49.5</v>
      </c>
      <c r="AL50" s="71">
        <v>3</v>
      </c>
      <c r="AM50" s="71">
        <v>221</v>
      </c>
      <c r="AN50" s="71">
        <v>17</v>
      </c>
      <c r="AO50" s="71">
        <v>0</v>
      </c>
      <c r="AP50" s="71">
        <v>0</v>
      </c>
      <c r="AQ50" s="71">
        <v>57.5</v>
      </c>
      <c r="AR50" s="71">
        <v>5</v>
      </c>
      <c r="AS50" s="71">
        <v>0</v>
      </c>
      <c r="AT50" s="71">
        <v>0</v>
      </c>
      <c r="AU50" s="71">
        <v>0</v>
      </c>
      <c r="AV50" s="71">
        <v>0</v>
      </c>
      <c r="AW50" s="71">
        <v>10.9</v>
      </c>
      <c r="AX50" s="71">
        <v>1</v>
      </c>
      <c r="AY50" s="71">
        <v>240.7</v>
      </c>
      <c r="AZ50" s="71">
        <v>29</v>
      </c>
      <c r="BA50" s="71">
        <v>147.51</v>
      </c>
      <c r="BB50" s="71">
        <v>15</v>
      </c>
      <c r="BC50" s="71">
        <v>495.8</v>
      </c>
      <c r="BD50" s="71">
        <v>74</v>
      </c>
      <c r="BE50" s="71">
        <v>138.6</v>
      </c>
      <c r="BF50" s="71">
        <v>14</v>
      </c>
      <c r="BG50" s="71">
        <v>515.9</v>
      </c>
      <c r="BH50" s="71">
        <v>77</v>
      </c>
      <c r="BI50" s="71">
        <v>19.5</v>
      </c>
      <c r="BJ50" s="71">
        <v>3</v>
      </c>
      <c r="BK50" s="71">
        <v>214.8</v>
      </c>
      <c r="BL50" s="71">
        <v>49</v>
      </c>
      <c r="BM50" s="71">
        <v>26</v>
      </c>
      <c r="BN50" s="71">
        <v>4</v>
      </c>
      <c r="BO50" s="71">
        <v>227.4</v>
      </c>
      <c r="BP50" s="71">
        <v>52</v>
      </c>
      <c r="BQ50" s="71">
        <v>52.92</v>
      </c>
      <c r="BR50" s="71">
        <v>11</v>
      </c>
      <c r="BS50" s="71">
        <v>201.6</v>
      </c>
      <c r="BT50" s="71">
        <v>63</v>
      </c>
      <c r="BU50" s="71">
        <v>58.31</v>
      </c>
      <c r="BV50" s="71">
        <v>12</v>
      </c>
      <c r="BW50" s="71">
        <v>259.2</v>
      </c>
      <c r="BX50" s="71">
        <v>81</v>
      </c>
      <c r="BY50" s="71">
        <v>55</v>
      </c>
      <c r="BZ50" s="71">
        <v>10</v>
      </c>
      <c r="CA50" s="71">
        <v>220.5</v>
      </c>
      <c r="CB50" s="71">
        <v>63</v>
      </c>
      <c r="CC50" s="71">
        <v>10.9</v>
      </c>
      <c r="CD50" s="71">
        <v>1</v>
      </c>
      <c r="CE50" s="71">
        <v>1152</v>
      </c>
      <c r="CF50" s="71">
        <v>128</v>
      </c>
      <c r="CG50" s="71">
        <v>0</v>
      </c>
      <c r="CH50" s="71">
        <v>0</v>
      </c>
      <c r="CI50" s="71">
        <v>632</v>
      </c>
      <c r="CJ50" s="71">
        <v>80</v>
      </c>
      <c r="CK50" s="71">
        <v>32.4</v>
      </c>
      <c r="CL50" s="71">
        <v>3</v>
      </c>
      <c r="CM50" s="71">
        <v>608.3</v>
      </c>
      <c r="CN50" s="71">
        <v>77</v>
      </c>
      <c r="CO50" s="71">
        <v>12.9</v>
      </c>
      <c r="CP50" s="71">
        <v>1</v>
      </c>
      <c r="CQ50" s="71">
        <v>333.24</v>
      </c>
      <c r="CR50" s="71">
        <v>34</v>
      </c>
    </row>
    <row r="51" ht="14.3" customHeight="1" spans="1:96">
      <c r="A51" s="70"/>
      <c r="B51" s="96" t="s">
        <v>224</v>
      </c>
      <c r="C51" s="97">
        <v>732.03</v>
      </c>
      <c r="D51" s="71">
        <v>62</v>
      </c>
      <c r="E51" s="71">
        <v>3.44444444444444</v>
      </c>
      <c r="F51" s="72">
        <v>0.0143818139642774</v>
      </c>
      <c r="G51" s="71">
        <v>7851.66</v>
      </c>
      <c r="H51" s="71">
        <v>918</v>
      </c>
      <c r="I51" s="71">
        <v>0</v>
      </c>
      <c r="J51" s="71">
        <v>0</v>
      </c>
      <c r="K51" s="71">
        <v>634.5</v>
      </c>
      <c r="L51" s="71">
        <v>47</v>
      </c>
      <c r="M51" s="71">
        <v>75.62</v>
      </c>
      <c r="N51" s="71">
        <v>4</v>
      </c>
      <c r="O51" s="71">
        <v>1208.23</v>
      </c>
      <c r="P51" s="71">
        <v>90</v>
      </c>
      <c r="Q51" s="71">
        <v>10</v>
      </c>
      <c r="R51" s="71">
        <v>2</v>
      </c>
      <c r="S51" s="71">
        <v>47.19</v>
      </c>
      <c r="T51" s="71">
        <v>13</v>
      </c>
      <c r="U51" s="71">
        <v>5</v>
      </c>
      <c r="V51" s="71">
        <v>1</v>
      </c>
      <c r="W51" s="71">
        <v>101.64</v>
      </c>
      <c r="X51" s="71">
        <v>28</v>
      </c>
      <c r="Y51" s="71">
        <v>0</v>
      </c>
      <c r="Z51" s="71">
        <v>0</v>
      </c>
      <c r="AA51" s="71">
        <v>0</v>
      </c>
      <c r="AB51" s="71">
        <v>0</v>
      </c>
      <c r="AC51" s="71">
        <v>0</v>
      </c>
      <c r="AD51" s="71">
        <v>0</v>
      </c>
      <c r="AE51" s="71">
        <v>0</v>
      </c>
      <c r="AF51" s="71">
        <v>0</v>
      </c>
      <c r="AG51" s="71">
        <v>25.6</v>
      </c>
      <c r="AH51" s="71">
        <v>2</v>
      </c>
      <c r="AI51" s="71">
        <v>165.6</v>
      </c>
      <c r="AJ51" s="71">
        <v>18</v>
      </c>
      <c r="AK51" s="71">
        <v>117.9</v>
      </c>
      <c r="AL51" s="71">
        <v>7</v>
      </c>
      <c r="AM51" s="71">
        <v>364</v>
      </c>
      <c r="AN51" s="71">
        <v>28</v>
      </c>
      <c r="AO51" s="71">
        <v>201.6</v>
      </c>
      <c r="AP51" s="71">
        <v>15</v>
      </c>
      <c r="AQ51" s="71">
        <v>1345.5</v>
      </c>
      <c r="AR51" s="71">
        <v>117</v>
      </c>
      <c r="AS51" s="71">
        <v>0</v>
      </c>
      <c r="AT51" s="71">
        <v>0</v>
      </c>
      <c r="AU51" s="71">
        <v>0</v>
      </c>
      <c r="AV51" s="71">
        <v>0</v>
      </c>
      <c r="AW51" s="71">
        <v>0</v>
      </c>
      <c r="AX51" s="71">
        <v>0</v>
      </c>
      <c r="AY51" s="71">
        <v>0</v>
      </c>
      <c r="AZ51" s="71">
        <v>0</v>
      </c>
      <c r="BA51" s="71">
        <v>9.9</v>
      </c>
      <c r="BB51" s="71">
        <v>1</v>
      </c>
      <c r="BC51" s="71">
        <v>596.3</v>
      </c>
      <c r="BD51" s="71">
        <v>89</v>
      </c>
      <c r="BE51" s="71">
        <v>19.8</v>
      </c>
      <c r="BF51" s="71">
        <v>2</v>
      </c>
      <c r="BG51" s="71">
        <v>589.6</v>
      </c>
      <c r="BH51" s="71">
        <v>88</v>
      </c>
      <c r="BI51" s="71">
        <v>6.5</v>
      </c>
      <c r="BJ51" s="71">
        <v>1</v>
      </c>
      <c r="BK51" s="71">
        <v>54</v>
      </c>
      <c r="BL51" s="71">
        <v>12</v>
      </c>
      <c r="BM51" s="71">
        <v>13</v>
      </c>
      <c r="BN51" s="71">
        <v>2</v>
      </c>
      <c r="BO51" s="71">
        <v>42</v>
      </c>
      <c r="BP51" s="71">
        <v>10</v>
      </c>
      <c r="BQ51" s="71">
        <v>9.31</v>
      </c>
      <c r="BR51" s="71">
        <v>2</v>
      </c>
      <c r="BS51" s="71">
        <v>86.4</v>
      </c>
      <c r="BT51" s="71">
        <v>27</v>
      </c>
      <c r="BU51" s="71">
        <v>0</v>
      </c>
      <c r="BV51" s="71">
        <v>0</v>
      </c>
      <c r="BW51" s="71">
        <v>0</v>
      </c>
      <c r="BX51" s="71">
        <v>0</v>
      </c>
      <c r="BY51" s="71">
        <v>16.5</v>
      </c>
      <c r="BZ51" s="71">
        <v>3</v>
      </c>
      <c r="CA51" s="71">
        <v>252</v>
      </c>
      <c r="CB51" s="71">
        <v>72</v>
      </c>
      <c r="CC51" s="71">
        <v>22.8</v>
      </c>
      <c r="CD51" s="71">
        <v>2</v>
      </c>
      <c r="CE51" s="71">
        <v>1134</v>
      </c>
      <c r="CF51" s="71">
        <v>126</v>
      </c>
      <c r="CG51" s="71">
        <v>86.4</v>
      </c>
      <c r="CH51" s="71">
        <v>8</v>
      </c>
      <c r="CI51" s="71">
        <v>576.7</v>
      </c>
      <c r="CJ51" s="71">
        <v>73</v>
      </c>
      <c r="CK51" s="71">
        <v>97.2</v>
      </c>
      <c r="CL51" s="71">
        <v>9</v>
      </c>
      <c r="CM51" s="71">
        <v>545.1</v>
      </c>
      <c r="CN51" s="71">
        <v>69</v>
      </c>
      <c r="CO51" s="71">
        <v>14.9</v>
      </c>
      <c r="CP51" s="71">
        <v>1</v>
      </c>
      <c r="CQ51" s="71">
        <v>108.9</v>
      </c>
      <c r="CR51" s="71">
        <v>11</v>
      </c>
    </row>
    <row r="52" ht="14.3" customHeight="1" spans="1:96">
      <c r="A52" s="70"/>
      <c r="B52" s="96" t="s">
        <v>222</v>
      </c>
      <c r="C52" s="97">
        <v>534.83</v>
      </c>
      <c r="D52" s="71">
        <v>50</v>
      </c>
      <c r="E52" s="71">
        <v>2.77777777777778</v>
      </c>
      <c r="F52" s="72">
        <v>0.0115982370679657</v>
      </c>
      <c r="G52" s="71">
        <v>5985.83</v>
      </c>
      <c r="H52" s="71">
        <v>791</v>
      </c>
      <c r="I52" s="71">
        <v>0</v>
      </c>
      <c r="J52" s="71">
        <v>0</v>
      </c>
      <c r="K52" s="71">
        <v>648</v>
      </c>
      <c r="L52" s="71">
        <v>48</v>
      </c>
      <c r="M52" s="71">
        <v>18.9</v>
      </c>
      <c r="N52" s="71">
        <v>1</v>
      </c>
      <c r="O52" s="71">
        <v>576.2</v>
      </c>
      <c r="P52" s="71">
        <v>43</v>
      </c>
      <c r="Q52" s="71">
        <v>10</v>
      </c>
      <c r="R52" s="71">
        <v>2</v>
      </c>
      <c r="S52" s="71">
        <v>87.12</v>
      </c>
      <c r="T52" s="71">
        <v>24</v>
      </c>
      <c r="U52" s="71">
        <v>10</v>
      </c>
      <c r="V52" s="71">
        <v>2</v>
      </c>
      <c r="W52" s="71">
        <v>98.01</v>
      </c>
      <c r="X52" s="71">
        <v>27</v>
      </c>
      <c r="Y52" s="71">
        <v>8.91</v>
      </c>
      <c r="Z52" s="71">
        <v>1</v>
      </c>
      <c r="AA52" s="71">
        <v>138.7</v>
      </c>
      <c r="AB52" s="71">
        <v>19</v>
      </c>
      <c r="AC52" s="71">
        <v>0</v>
      </c>
      <c r="AD52" s="71">
        <v>0</v>
      </c>
      <c r="AE52" s="71">
        <v>0</v>
      </c>
      <c r="AF52" s="71">
        <v>0</v>
      </c>
      <c r="AG52" s="71">
        <v>0</v>
      </c>
      <c r="AH52" s="71">
        <v>0</v>
      </c>
      <c r="AI52" s="71">
        <v>0</v>
      </c>
      <c r="AJ52" s="71">
        <v>0</v>
      </c>
      <c r="AK52" s="71">
        <v>100.6</v>
      </c>
      <c r="AL52" s="71">
        <v>6</v>
      </c>
      <c r="AM52" s="71">
        <v>390</v>
      </c>
      <c r="AN52" s="71">
        <v>30</v>
      </c>
      <c r="AO52" s="71">
        <v>82.8</v>
      </c>
      <c r="AP52" s="71">
        <v>6</v>
      </c>
      <c r="AQ52" s="71">
        <v>92</v>
      </c>
      <c r="AR52" s="71">
        <v>8</v>
      </c>
      <c r="AS52" s="71">
        <v>0</v>
      </c>
      <c r="AT52" s="71">
        <v>0</v>
      </c>
      <c r="AU52" s="71">
        <v>0</v>
      </c>
      <c r="AV52" s="71">
        <v>0</v>
      </c>
      <c r="AW52" s="71">
        <v>0</v>
      </c>
      <c r="AX52" s="71">
        <v>0</v>
      </c>
      <c r="AY52" s="71">
        <v>0</v>
      </c>
      <c r="AZ52" s="71">
        <v>0</v>
      </c>
      <c r="BA52" s="71">
        <v>19.8</v>
      </c>
      <c r="BB52" s="71">
        <v>2</v>
      </c>
      <c r="BC52" s="71">
        <v>589.6</v>
      </c>
      <c r="BD52" s="71">
        <v>88</v>
      </c>
      <c r="BE52" s="71">
        <v>19.8</v>
      </c>
      <c r="BF52" s="71">
        <v>2</v>
      </c>
      <c r="BG52" s="71">
        <v>589.6</v>
      </c>
      <c r="BH52" s="71">
        <v>88</v>
      </c>
      <c r="BI52" s="71">
        <v>13</v>
      </c>
      <c r="BJ52" s="71">
        <v>2</v>
      </c>
      <c r="BK52" s="71">
        <v>21</v>
      </c>
      <c r="BL52" s="71">
        <v>5</v>
      </c>
      <c r="BM52" s="71">
        <v>19.5</v>
      </c>
      <c r="BN52" s="71">
        <v>3</v>
      </c>
      <c r="BO52" s="71">
        <v>37.8</v>
      </c>
      <c r="BP52" s="71">
        <v>9</v>
      </c>
      <c r="BQ52" s="71">
        <v>0</v>
      </c>
      <c r="BR52" s="71">
        <v>0</v>
      </c>
      <c r="BS52" s="71">
        <v>192</v>
      </c>
      <c r="BT52" s="71">
        <v>60</v>
      </c>
      <c r="BU52" s="71">
        <v>0</v>
      </c>
      <c r="BV52" s="71">
        <v>0</v>
      </c>
      <c r="BW52" s="71">
        <v>0</v>
      </c>
      <c r="BX52" s="71">
        <v>0</v>
      </c>
      <c r="BY52" s="71">
        <v>16.5</v>
      </c>
      <c r="BZ52" s="71">
        <v>3</v>
      </c>
      <c r="CA52" s="71">
        <v>252</v>
      </c>
      <c r="CB52" s="71">
        <v>72</v>
      </c>
      <c r="CC52" s="71">
        <v>10.9</v>
      </c>
      <c r="CD52" s="71">
        <v>1</v>
      </c>
      <c r="CE52" s="71">
        <v>1152</v>
      </c>
      <c r="CF52" s="71">
        <v>128</v>
      </c>
      <c r="CG52" s="71">
        <v>106.92</v>
      </c>
      <c r="CH52" s="71">
        <v>10</v>
      </c>
      <c r="CI52" s="71">
        <v>560.9</v>
      </c>
      <c r="CJ52" s="71">
        <v>71</v>
      </c>
      <c r="CK52" s="71">
        <v>97.2</v>
      </c>
      <c r="CL52" s="71">
        <v>9</v>
      </c>
      <c r="CM52" s="71">
        <v>560.9</v>
      </c>
      <c r="CN52" s="71">
        <v>71</v>
      </c>
      <c r="CO52" s="71">
        <v>0</v>
      </c>
      <c r="CP52" s="71">
        <v>0</v>
      </c>
      <c r="CQ52" s="71">
        <v>0</v>
      </c>
      <c r="CR52" s="71">
        <v>0</v>
      </c>
    </row>
    <row r="53" ht="14.3" customHeight="1" spans="1:96">
      <c r="A53" s="70"/>
      <c r="B53" s="137" t="s">
        <v>225</v>
      </c>
      <c r="C53" s="138">
        <v>48523.41</v>
      </c>
      <c r="D53" s="138">
        <v>4311</v>
      </c>
      <c r="E53" s="138">
        <v>239.5</v>
      </c>
      <c r="F53" s="139">
        <v>0.320806667658878</v>
      </c>
      <c r="G53" s="138">
        <v>185975.67</v>
      </c>
      <c r="H53" s="138">
        <v>24451</v>
      </c>
      <c r="I53" s="138">
        <v>6730.24</v>
      </c>
      <c r="J53" s="138">
        <v>343</v>
      </c>
      <c r="K53" s="138">
        <v>13540.5</v>
      </c>
      <c r="L53" s="138">
        <v>1003</v>
      </c>
      <c r="M53" s="138">
        <v>7293.71</v>
      </c>
      <c r="N53" s="138">
        <v>378</v>
      </c>
      <c r="O53" s="138">
        <v>15171.03</v>
      </c>
      <c r="P53" s="138">
        <v>1132</v>
      </c>
      <c r="Q53" s="138">
        <v>457</v>
      </c>
      <c r="R53" s="138">
        <v>92</v>
      </c>
      <c r="S53" s="138">
        <v>2718.87</v>
      </c>
      <c r="T53" s="138">
        <v>749</v>
      </c>
      <c r="U53" s="138">
        <v>662</v>
      </c>
      <c r="V53" s="138">
        <v>134</v>
      </c>
      <c r="W53" s="138">
        <v>2718.87</v>
      </c>
      <c r="X53" s="138">
        <v>749</v>
      </c>
      <c r="Y53" s="138">
        <v>520.74</v>
      </c>
      <c r="Z53" s="138">
        <v>53</v>
      </c>
      <c r="AA53" s="138">
        <v>1934.5</v>
      </c>
      <c r="AB53" s="138">
        <v>265</v>
      </c>
      <c r="AC53" s="138">
        <v>408.32</v>
      </c>
      <c r="AD53" s="138">
        <v>32</v>
      </c>
      <c r="AE53" s="138">
        <v>8815.52</v>
      </c>
      <c r="AF53" s="138">
        <v>952</v>
      </c>
      <c r="AG53" s="138">
        <v>1381.12</v>
      </c>
      <c r="AH53" s="138">
        <v>109</v>
      </c>
      <c r="AI53" s="138">
        <v>8234</v>
      </c>
      <c r="AJ53" s="138">
        <v>895</v>
      </c>
      <c r="AK53" s="138">
        <v>3843.6</v>
      </c>
      <c r="AL53" s="138">
        <v>228</v>
      </c>
      <c r="AM53" s="138">
        <v>13178.52</v>
      </c>
      <c r="AN53" s="138">
        <v>1005</v>
      </c>
      <c r="AO53" s="138">
        <v>6277.5</v>
      </c>
      <c r="AP53" s="138">
        <v>468</v>
      </c>
      <c r="AQ53" s="138">
        <v>17986</v>
      </c>
      <c r="AR53" s="138">
        <v>1564</v>
      </c>
      <c r="AS53" s="138">
        <v>130.8</v>
      </c>
      <c r="AT53" s="138">
        <v>12</v>
      </c>
      <c r="AU53" s="138">
        <v>863.2</v>
      </c>
      <c r="AV53" s="138">
        <v>104</v>
      </c>
      <c r="AW53" s="138">
        <v>828.4</v>
      </c>
      <c r="AX53" s="138">
        <v>76</v>
      </c>
      <c r="AY53" s="138">
        <v>3361.5</v>
      </c>
      <c r="AZ53" s="138">
        <v>405</v>
      </c>
      <c r="BA53" s="138">
        <v>1755.27</v>
      </c>
      <c r="BB53" s="138">
        <v>180</v>
      </c>
      <c r="BC53" s="138">
        <v>9480.5</v>
      </c>
      <c r="BD53" s="138">
        <v>1415</v>
      </c>
      <c r="BE53" s="138">
        <v>1491.91</v>
      </c>
      <c r="BF53" s="138">
        <v>154</v>
      </c>
      <c r="BG53" s="138">
        <v>8187.4</v>
      </c>
      <c r="BH53" s="138">
        <v>1222</v>
      </c>
      <c r="BI53" s="138">
        <v>1846.65</v>
      </c>
      <c r="BJ53" s="138">
        <v>287</v>
      </c>
      <c r="BK53" s="138">
        <v>3715.5</v>
      </c>
      <c r="BL53" s="138">
        <v>848</v>
      </c>
      <c r="BM53" s="138">
        <v>1670.5</v>
      </c>
      <c r="BN53" s="138">
        <v>259</v>
      </c>
      <c r="BO53" s="138">
        <v>3664.27</v>
      </c>
      <c r="BP53" s="138">
        <v>865</v>
      </c>
      <c r="BQ53" s="138">
        <v>1313.68</v>
      </c>
      <c r="BR53" s="138">
        <v>271</v>
      </c>
      <c r="BS53" s="138">
        <v>5510.4</v>
      </c>
      <c r="BT53" s="138">
        <v>1722</v>
      </c>
      <c r="BU53" s="138">
        <v>639.44</v>
      </c>
      <c r="BV53" s="138">
        <v>132</v>
      </c>
      <c r="BW53" s="138">
        <v>4716.8</v>
      </c>
      <c r="BX53" s="138">
        <v>1474</v>
      </c>
      <c r="BY53" s="138">
        <v>989.45</v>
      </c>
      <c r="BZ53" s="138">
        <v>181</v>
      </c>
      <c r="CA53" s="138">
        <v>4497.5</v>
      </c>
      <c r="CB53" s="138">
        <v>1285</v>
      </c>
      <c r="CC53" s="138">
        <v>1965.7</v>
      </c>
      <c r="CD53" s="138">
        <v>173</v>
      </c>
      <c r="CE53" s="138">
        <v>26046</v>
      </c>
      <c r="CF53" s="138">
        <v>2894</v>
      </c>
      <c r="CG53" s="138">
        <v>2703.24</v>
      </c>
      <c r="CH53" s="138">
        <v>252</v>
      </c>
      <c r="CI53" s="138">
        <v>13524.8</v>
      </c>
      <c r="CJ53" s="138">
        <v>1712</v>
      </c>
      <c r="CK53" s="138">
        <v>4276.8</v>
      </c>
      <c r="CL53" s="138">
        <v>399</v>
      </c>
      <c r="CM53" s="138">
        <v>13998.8</v>
      </c>
      <c r="CN53" s="138">
        <v>1772</v>
      </c>
      <c r="CO53" s="138">
        <v>1337.34</v>
      </c>
      <c r="CP53" s="138">
        <v>98</v>
      </c>
      <c r="CQ53" s="138">
        <v>4111.19</v>
      </c>
      <c r="CR53" s="138">
        <v>419</v>
      </c>
    </row>
    <row r="54" ht="14.3" customHeight="1" spans="1:96">
      <c r="A54" s="70" t="s">
        <v>226</v>
      </c>
      <c r="B54" s="70" t="s">
        <v>227</v>
      </c>
      <c r="C54" s="71">
        <v>2114.24</v>
      </c>
      <c r="D54" s="71">
        <v>180</v>
      </c>
      <c r="E54" s="71">
        <v>10</v>
      </c>
      <c r="F54" s="72">
        <v>0.622837370242214</v>
      </c>
      <c r="G54" s="71">
        <v>6977.99</v>
      </c>
      <c r="H54" s="71">
        <v>956</v>
      </c>
      <c r="I54" s="71">
        <v>19.9</v>
      </c>
      <c r="J54" s="71">
        <v>1</v>
      </c>
      <c r="K54" s="71">
        <v>607.5</v>
      </c>
      <c r="L54" s="71">
        <v>45</v>
      </c>
      <c r="M54" s="71">
        <v>114.4</v>
      </c>
      <c r="N54" s="71">
        <v>6</v>
      </c>
      <c r="O54" s="71">
        <v>509.2</v>
      </c>
      <c r="P54" s="71">
        <v>38</v>
      </c>
      <c r="Q54" s="71">
        <v>50</v>
      </c>
      <c r="R54" s="71">
        <v>10</v>
      </c>
      <c r="S54" s="71">
        <v>588.06</v>
      </c>
      <c r="T54" s="71">
        <v>162</v>
      </c>
      <c r="U54" s="71">
        <v>64</v>
      </c>
      <c r="V54" s="71">
        <v>13</v>
      </c>
      <c r="W54" s="71">
        <v>569.91</v>
      </c>
      <c r="X54" s="71">
        <v>157</v>
      </c>
      <c r="Y54" s="71">
        <v>19.8</v>
      </c>
      <c r="Z54" s="71">
        <v>2</v>
      </c>
      <c r="AA54" s="71">
        <v>116.8</v>
      </c>
      <c r="AB54" s="71">
        <v>16</v>
      </c>
      <c r="AC54" s="71">
        <v>0</v>
      </c>
      <c r="AD54" s="71">
        <v>0</v>
      </c>
      <c r="AE54" s="71">
        <v>370.4</v>
      </c>
      <c r="AF54" s="71">
        <v>40</v>
      </c>
      <c r="AG54" s="71">
        <v>25.6</v>
      </c>
      <c r="AH54" s="71">
        <v>2</v>
      </c>
      <c r="AI54" s="71">
        <v>349.6</v>
      </c>
      <c r="AJ54" s="71">
        <v>38</v>
      </c>
      <c r="AK54" s="71">
        <v>489.7</v>
      </c>
      <c r="AL54" s="71">
        <v>29</v>
      </c>
      <c r="AM54" s="71">
        <v>637</v>
      </c>
      <c r="AN54" s="71">
        <v>49</v>
      </c>
      <c r="AO54" s="71">
        <v>818.1</v>
      </c>
      <c r="AP54" s="71">
        <v>63</v>
      </c>
      <c r="AQ54" s="71">
        <v>471.5</v>
      </c>
      <c r="AR54" s="71">
        <v>41</v>
      </c>
      <c r="AS54" s="71">
        <v>54.5</v>
      </c>
      <c r="AT54" s="71">
        <v>5</v>
      </c>
      <c r="AU54" s="71">
        <v>207.5</v>
      </c>
      <c r="AV54" s="71">
        <v>25</v>
      </c>
      <c r="AW54" s="71">
        <v>43.6</v>
      </c>
      <c r="AX54" s="71">
        <v>4</v>
      </c>
      <c r="AY54" s="71">
        <v>215.8</v>
      </c>
      <c r="AZ54" s="71">
        <v>26</v>
      </c>
      <c r="BA54" s="71">
        <v>9.9</v>
      </c>
      <c r="BB54" s="71">
        <v>1</v>
      </c>
      <c r="BC54" s="71">
        <v>227.8</v>
      </c>
      <c r="BD54" s="71">
        <v>34</v>
      </c>
      <c r="BE54" s="71">
        <v>0</v>
      </c>
      <c r="BF54" s="71">
        <v>0</v>
      </c>
      <c r="BG54" s="71">
        <v>0</v>
      </c>
      <c r="BH54" s="71">
        <v>0</v>
      </c>
      <c r="BI54" s="71">
        <v>70.2</v>
      </c>
      <c r="BJ54" s="71">
        <v>11</v>
      </c>
      <c r="BK54" s="71">
        <v>40.5</v>
      </c>
      <c r="BL54" s="71">
        <v>9</v>
      </c>
      <c r="BM54" s="71">
        <v>6.5</v>
      </c>
      <c r="BN54" s="71">
        <v>1</v>
      </c>
      <c r="BO54" s="71">
        <v>46.2</v>
      </c>
      <c r="BP54" s="71">
        <v>11</v>
      </c>
      <c r="BQ54" s="71">
        <v>24.5</v>
      </c>
      <c r="BR54" s="71">
        <v>5</v>
      </c>
      <c r="BS54" s="71">
        <v>73.6</v>
      </c>
      <c r="BT54" s="71">
        <v>23</v>
      </c>
      <c r="BU54" s="71">
        <v>0</v>
      </c>
      <c r="BV54" s="71">
        <v>0</v>
      </c>
      <c r="BW54" s="71">
        <v>0</v>
      </c>
      <c r="BX54" s="71">
        <v>0</v>
      </c>
      <c r="BY54" s="71">
        <v>11</v>
      </c>
      <c r="BZ54" s="71">
        <v>2</v>
      </c>
      <c r="CA54" s="71">
        <v>140</v>
      </c>
      <c r="CB54" s="71">
        <v>40</v>
      </c>
      <c r="CC54" s="71">
        <v>0</v>
      </c>
      <c r="CD54" s="71">
        <v>0</v>
      </c>
      <c r="CE54" s="71">
        <v>720</v>
      </c>
      <c r="CF54" s="71">
        <v>80</v>
      </c>
      <c r="CG54" s="71">
        <v>74.52</v>
      </c>
      <c r="CH54" s="71">
        <v>7</v>
      </c>
      <c r="CI54" s="71">
        <v>268.6</v>
      </c>
      <c r="CJ54" s="71">
        <v>34</v>
      </c>
      <c r="CK54" s="71">
        <v>117.72</v>
      </c>
      <c r="CL54" s="71">
        <v>11</v>
      </c>
      <c r="CM54" s="71">
        <v>229.1</v>
      </c>
      <c r="CN54" s="71">
        <v>29</v>
      </c>
      <c r="CO54" s="71">
        <v>100.3</v>
      </c>
      <c r="CP54" s="71">
        <v>7</v>
      </c>
      <c r="CQ54" s="71">
        <v>588.92</v>
      </c>
      <c r="CR54" s="71">
        <v>59</v>
      </c>
    </row>
    <row r="55" ht="14.3" customHeight="1" spans="1:96">
      <c r="A55" s="70"/>
      <c r="B55" s="70" t="s">
        <v>228</v>
      </c>
      <c r="C55" s="71">
        <v>1160.42</v>
      </c>
      <c r="D55" s="71">
        <v>109</v>
      </c>
      <c r="E55" s="71">
        <v>6.05555555555556</v>
      </c>
      <c r="F55" s="72">
        <v>0.377162629757785</v>
      </c>
      <c r="G55" s="71">
        <v>6167.74</v>
      </c>
      <c r="H55" s="71">
        <v>739</v>
      </c>
      <c r="I55" s="71">
        <v>0</v>
      </c>
      <c r="J55" s="71">
        <v>0</v>
      </c>
      <c r="K55" s="71">
        <v>634.5</v>
      </c>
      <c r="L55" s="71">
        <v>47</v>
      </c>
      <c r="M55" s="71">
        <v>37.8</v>
      </c>
      <c r="N55" s="71">
        <v>2</v>
      </c>
      <c r="O55" s="71">
        <v>576.2</v>
      </c>
      <c r="P55" s="71">
        <v>43</v>
      </c>
      <c r="Q55" s="71">
        <v>14.5</v>
      </c>
      <c r="R55" s="71">
        <v>3</v>
      </c>
      <c r="S55" s="71">
        <v>43.56</v>
      </c>
      <c r="T55" s="71">
        <v>12</v>
      </c>
      <c r="U55" s="71">
        <v>15</v>
      </c>
      <c r="V55" s="71">
        <v>3</v>
      </c>
      <c r="W55" s="71">
        <v>36.3</v>
      </c>
      <c r="X55" s="71">
        <v>10</v>
      </c>
      <c r="Y55" s="71">
        <v>9.9</v>
      </c>
      <c r="Z55" s="71">
        <v>1</v>
      </c>
      <c r="AA55" s="71">
        <v>109.5</v>
      </c>
      <c r="AB55" s="71">
        <v>15</v>
      </c>
      <c r="AC55" s="71">
        <v>38.4</v>
      </c>
      <c r="AD55" s="71">
        <v>3</v>
      </c>
      <c r="AE55" s="71">
        <v>527.82</v>
      </c>
      <c r="AF55" s="71">
        <v>57</v>
      </c>
      <c r="AG55" s="71">
        <v>128</v>
      </c>
      <c r="AH55" s="71">
        <v>10</v>
      </c>
      <c r="AI55" s="71">
        <v>460</v>
      </c>
      <c r="AJ55" s="71">
        <v>50</v>
      </c>
      <c r="AK55" s="71">
        <v>33.8</v>
      </c>
      <c r="AL55" s="71">
        <v>2</v>
      </c>
      <c r="AM55" s="71">
        <v>52</v>
      </c>
      <c r="AN55" s="71">
        <v>4</v>
      </c>
      <c r="AO55" s="71">
        <v>516</v>
      </c>
      <c r="AP55" s="71">
        <v>40</v>
      </c>
      <c r="AQ55" s="71">
        <v>598</v>
      </c>
      <c r="AR55" s="71">
        <v>52</v>
      </c>
      <c r="AS55" s="71">
        <v>0</v>
      </c>
      <c r="AT55" s="71">
        <v>0</v>
      </c>
      <c r="AU55" s="71">
        <v>0</v>
      </c>
      <c r="AV55" s="71">
        <v>0</v>
      </c>
      <c r="AW55" s="71">
        <v>0</v>
      </c>
      <c r="AX55" s="71">
        <v>0</v>
      </c>
      <c r="AY55" s="71">
        <v>249</v>
      </c>
      <c r="AZ55" s="71">
        <v>30</v>
      </c>
      <c r="BA55" s="71">
        <v>137.61</v>
      </c>
      <c r="BB55" s="71">
        <v>14</v>
      </c>
      <c r="BC55" s="71">
        <v>509.2</v>
      </c>
      <c r="BD55" s="71">
        <v>76</v>
      </c>
      <c r="BE55" s="71">
        <v>58.41</v>
      </c>
      <c r="BF55" s="71">
        <v>6</v>
      </c>
      <c r="BG55" s="71">
        <v>549.4</v>
      </c>
      <c r="BH55" s="71">
        <v>82</v>
      </c>
      <c r="BI55" s="71">
        <v>122.85</v>
      </c>
      <c r="BJ55" s="71">
        <v>19</v>
      </c>
      <c r="BK55" s="71">
        <v>21</v>
      </c>
      <c r="BL55" s="71">
        <v>5</v>
      </c>
      <c r="BM55" s="71">
        <v>-20.15</v>
      </c>
      <c r="BN55" s="71">
        <v>-3</v>
      </c>
      <c r="BO55" s="71">
        <v>42</v>
      </c>
      <c r="BP55" s="71">
        <v>10</v>
      </c>
      <c r="BQ55" s="71">
        <v>4.9</v>
      </c>
      <c r="BR55" s="71">
        <v>1</v>
      </c>
      <c r="BS55" s="71">
        <v>92.8</v>
      </c>
      <c r="BT55" s="71">
        <v>29</v>
      </c>
      <c r="BU55" s="71">
        <v>4.9</v>
      </c>
      <c r="BV55" s="71">
        <v>1</v>
      </c>
      <c r="BW55" s="71">
        <v>92.8</v>
      </c>
      <c r="BX55" s="71">
        <v>29</v>
      </c>
      <c r="BY55" s="71">
        <v>22</v>
      </c>
      <c r="BZ55" s="71">
        <v>4</v>
      </c>
      <c r="CA55" s="71">
        <v>24.5</v>
      </c>
      <c r="CB55" s="71">
        <v>7</v>
      </c>
      <c r="CC55" s="71">
        <v>0</v>
      </c>
      <c r="CD55" s="71">
        <v>0</v>
      </c>
      <c r="CE55" s="71">
        <v>864</v>
      </c>
      <c r="CF55" s="71">
        <v>96</v>
      </c>
      <c r="CG55" s="71">
        <v>10.8</v>
      </c>
      <c r="CH55" s="71">
        <v>1</v>
      </c>
      <c r="CI55" s="71">
        <v>308.1</v>
      </c>
      <c r="CJ55" s="71">
        <v>39</v>
      </c>
      <c r="CK55" s="71">
        <v>10.8</v>
      </c>
      <c r="CL55" s="71">
        <v>1</v>
      </c>
      <c r="CM55" s="71">
        <v>308.1</v>
      </c>
      <c r="CN55" s="71">
        <v>39</v>
      </c>
      <c r="CO55" s="71">
        <v>14.9</v>
      </c>
      <c r="CP55" s="71">
        <v>1</v>
      </c>
      <c r="CQ55" s="71">
        <v>68.96</v>
      </c>
      <c r="CR55" s="71">
        <v>7</v>
      </c>
    </row>
    <row r="56" ht="14.3" customHeight="1" spans="1:96">
      <c r="A56" s="70"/>
      <c r="B56" s="137" t="s">
        <v>229</v>
      </c>
      <c r="C56" s="138">
        <v>3274.66</v>
      </c>
      <c r="D56" s="138">
        <v>289</v>
      </c>
      <c r="E56" s="138">
        <v>16.0555555555556</v>
      </c>
      <c r="F56" s="139">
        <v>0.0215061765143623</v>
      </c>
      <c r="G56" s="138">
        <v>13145.73</v>
      </c>
      <c r="H56" s="138">
        <v>1695</v>
      </c>
      <c r="I56" s="138">
        <v>19.9</v>
      </c>
      <c r="J56" s="138">
        <v>1</v>
      </c>
      <c r="K56" s="138">
        <v>1242</v>
      </c>
      <c r="L56" s="138">
        <v>92</v>
      </c>
      <c r="M56" s="138">
        <v>152.2</v>
      </c>
      <c r="N56" s="138">
        <v>8</v>
      </c>
      <c r="O56" s="138">
        <v>1085.4</v>
      </c>
      <c r="P56" s="138">
        <v>81</v>
      </c>
      <c r="Q56" s="138">
        <v>64.5</v>
      </c>
      <c r="R56" s="138">
        <v>13</v>
      </c>
      <c r="S56" s="138">
        <v>631.62</v>
      </c>
      <c r="T56" s="138">
        <v>174</v>
      </c>
      <c r="U56" s="138">
        <v>79</v>
      </c>
      <c r="V56" s="138">
        <v>16</v>
      </c>
      <c r="W56" s="138">
        <v>606.21</v>
      </c>
      <c r="X56" s="138">
        <v>167</v>
      </c>
      <c r="Y56" s="138">
        <v>29.7</v>
      </c>
      <c r="Z56" s="138">
        <v>3</v>
      </c>
      <c r="AA56" s="138">
        <v>226.3</v>
      </c>
      <c r="AB56" s="138">
        <v>31</v>
      </c>
      <c r="AC56" s="138">
        <v>38.4</v>
      </c>
      <c r="AD56" s="138">
        <v>3</v>
      </c>
      <c r="AE56" s="138">
        <v>898.22</v>
      </c>
      <c r="AF56" s="138">
        <v>97</v>
      </c>
      <c r="AG56" s="138">
        <v>153.6</v>
      </c>
      <c r="AH56" s="138">
        <v>12</v>
      </c>
      <c r="AI56" s="138">
        <v>809.6</v>
      </c>
      <c r="AJ56" s="138">
        <v>88</v>
      </c>
      <c r="AK56" s="138">
        <v>523.5</v>
      </c>
      <c r="AL56" s="138">
        <v>31</v>
      </c>
      <c r="AM56" s="138">
        <v>689</v>
      </c>
      <c r="AN56" s="138">
        <v>53</v>
      </c>
      <c r="AO56" s="138">
        <v>1334.1</v>
      </c>
      <c r="AP56" s="138">
        <v>103</v>
      </c>
      <c r="AQ56" s="138">
        <v>1069.5</v>
      </c>
      <c r="AR56" s="138">
        <v>93</v>
      </c>
      <c r="AS56" s="138">
        <v>54.5</v>
      </c>
      <c r="AT56" s="138">
        <v>5</v>
      </c>
      <c r="AU56" s="138">
        <v>207.5</v>
      </c>
      <c r="AV56" s="138">
        <v>25</v>
      </c>
      <c r="AW56" s="138">
        <v>43.6</v>
      </c>
      <c r="AX56" s="138">
        <v>4</v>
      </c>
      <c r="AY56" s="138">
        <v>464.8</v>
      </c>
      <c r="AZ56" s="138">
        <v>56</v>
      </c>
      <c r="BA56" s="138">
        <v>147.51</v>
      </c>
      <c r="BB56" s="138">
        <v>15</v>
      </c>
      <c r="BC56" s="138">
        <v>737</v>
      </c>
      <c r="BD56" s="138">
        <v>110</v>
      </c>
      <c r="BE56" s="138">
        <v>58.41</v>
      </c>
      <c r="BF56" s="138">
        <v>6</v>
      </c>
      <c r="BG56" s="138">
        <v>549.4</v>
      </c>
      <c r="BH56" s="138">
        <v>82</v>
      </c>
      <c r="BI56" s="138">
        <v>193.05</v>
      </c>
      <c r="BJ56" s="138">
        <v>30</v>
      </c>
      <c r="BK56" s="138">
        <v>61.5</v>
      </c>
      <c r="BL56" s="138">
        <v>14</v>
      </c>
      <c r="BM56" s="138">
        <v>-13.65</v>
      </c>
      <c r="BN56" s="138">
        <v>-2</v>
      </c>
      <c r="BO56" s="138">
        <v>88.2</v>
      </c>
      <c r="BP56" s="138">
        <v>21</v>
      </c>
      <c r="BQ56" s="138">
        <v>29.4</v>
      </c>
      <c r="BR56" s="138">
        <v>6</v>
      </c>
      <c r="BS56" s="138">
        <v>166.4</v>
      </c>
      <c r="BT56" s="138">
        <v>52</v>
      </c>
      <c r="BU56" s="138">
        <v>4.9</v>
      </c>
      <c r="BV56" s="138">
        <v>1</v>
      </c>
      <c r="BW56" s="138">
        <v>92.8</v>
      </c>
      <c r="BX56" s="138">
        <v>29</v>
      </c>
      <c r="BY56" s="138">
        <v>33</v>
      </c>
      <c r="BZ56" s="138">
        <v>6</v>
      </c>
      <c r="CA56" s="138">
        <v>164.5</v>
      </c>
      <c r="CB56" s="138">
        <v>47</v>
      </c>
      <c r="CC56" s="138">
        <v>0</v>
      </c>
      <c r="CD56" s="138">
        <v>0</v>
      </c>
      <c r="CE56" s="138">
        <v>1584</v>
      </c>
      <c r="CF56" s="138">
        <v>176</v>
      </c>
      <c r="CG56" s="138">
        <v>85.32</v>
      </c>
      <c r="CH56" s="138">
        <v>8</v>
      </c>
      <c r="CI56" s="138">
        <v>576.7</v>
      </c>
      <c r="CJ56" s="138">
        <v>73</v>
      </c>
      <c r="CK56" s="138">
        <v>128.52</v>
      </c>
      <c r="CL56" s="138">
        <v>12</v>
      </c>
      <c r="CM56" s="138">
        <v>537.2</v>
      </c>
      <c r="CN56" s="138">
        <v>68</v>
      </c>
      <c r="CO56" s="138">
        <v>115.2</v>
      </c>
      <c r="CP56" s="138">
        <v>8</v>
      </c>
      <c r="CQ56" s="138">
        <v>657.88</v>
      </c>
      <c r="CR56" s="138">
        <v>66</v>
      </c>
    </row>
    <row r="57" ht="14.3" customHeight="1" spans="1:96">
      <c r="A57" s="70" t="s">
        <v>230</v>
      </c>
      <c r="B57" s="135" t="s">
        <v>232</v>
      </c>
      <c r="C57" s="136">
        <v>2179.19</v>
      </c>
      <c r="D57" s="71">
        <v>214</v>
      </c>
      <c r="E57" s="71">
        <v>11.8888888888889</v>
      </c>
      <c r="F57" s="72">
        <v>0.298465829846583</v>
      </c>
      <c r="G57" s="71">
        <v>2898.11</v>
      </c>
      <c r="H57" s="71">
        <v>403</v>
      </c>
      <c r="I57" s="71">
        <v>155.22</v>
      </c>
      <c r="J57" s="71">
        <v>8</v>
      </c>
      <c r="K57" s="71">
        <v>472.5</v>
      </c>
      <c r="L57" s="71">
        <v>35</v>
      </c>
      <c r="M57" s="71">
        <v>662.62</v>
      </c>
      <c r="N57" s="71">
        <v>34</v>
      </c>
      <c r="O57" s="71">
        <v>361.8</v>
      </c>
      <c r="P57" s="71">
        <v>27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1">
        <v>0</v>
      </c>
      <c r="AB57" s="71">
        <v>0</v>
      </c>
      <c r="AC57" s="71">
        <v>0</v>
      </c>
      <c r="AD57" s="71">
        <v>0</v>
      </c>
      <c r="AE57" s="71">
        <v>0</v>
      </c>
      <c r="AF57" s="71">
        <v>0</v>
      </c>
      <c r="AG57" s="71">
        <v>0</v>
      </c>
      <c r="AH57" s="71">
        <v>0</v>
      </c>
      <c r="AI57" s="71">
        <v>0</v>
      </c>
      <c r="AJ57" s="71">
        <v>0</v>
      </c>
      <c r="AK57" s="71">
        <v>67.6</v>
      </c>
      <c r="AL57" s="71">
        <v>4</v>
      </c>
      <c r="AM57" s="71">
        <v>286</v>
      </c>
      <c r="AN57" s="71">
        <v>22</v>
      </c>
      <c r="AO57" s="71">
        <v>240.58</v>
      </c>
      <c r="AP57" s="71">
        <v>17</v>
      </c>
      <c r="AQ57" s="71">
        <v>701.5</v>
      </c>
      <c r="AR57" s="71">
        <v>61</v>
      </c>
      <c r="AS57" s="71">
        <v>0</v>
      </c>
      <c r="AT57" s="71">
        <v>0</v>
      </c>
      <c r="AU57" s="71">
        <v>0</v>
      </c>
      <c r="AV57" s="71">
        <v>0</v>
      </c>
      <c r="AW57" s="71">
        <v>0</v>
      </c>
      <c r="AX57" s="71">
        <v>0</v>
      </c>
      <c r="AY57" s="71">
        <v>0</v>
      </c>
      <c r="AZ57" s="71">
        <v>0</v>
      </c>
      <c r="BA57" s="71">
        <v>217.8</v>
      </c>
      <c r="BB57" s="71">
        <v>22</v>
      </c>
      <c r="BC57" s="71">
        <v>80.4</v>
      </c>
      <c r="BD57" s="71">
        <v>12</v>
      </c>
      <c r="BE57" s="71">
        <v>88.11</v>
      </c>
      <c r="BF57" s="71">
        <v>9</v>
      </c>
      <c r="BG57" s="71">
        <v>40.2</v>
      </c>
      <c r="BH57" s="71">
        <v>6</v>
      </c>
      <c r="BI57" s="71">
        <v>213.07</v>
      </c>
      <c r="BJ57" s="71">
        <v>33</v>
      </c>
      <c r="BK57" s="71">
        <v>261</v>
      </c>
      <c r="BL57" s="71">
        <v>58</v>
      </c>
      <c r="BM57" s="71">
        <v>275.47</v>
      </c>
      <c r="BN57" s="71">
        <v>43</v>
      </c>
      <c r="BO57" s="71">
        <v>336</v>
      </c>
      <c r="BP57" s="71">
        <v>80</v>
      </c>
      <c r="BQ57" s="71">
        <v>63.31</v>
      </c>
      <c r="BR57" s="71">
        <v>13</v>
      </c>
      <c r="BS57" s="71">
        <v>176</v>
      </c>
      <c r="BT57" s="71">
        <v>55</v>
      </c>
      <c r="BU57" s="71">
        <v>23.91</v>
      </c>
      <c r="BV57" s="71">
        <v>5</v>
      </c>
      <c r="BW57" s="71">
        <v>76.8</v>
      </c>
      <c r="BX57" s="71">
        <v>24</v>
      </c>
      <c r="BY57" s="71">
        <v>119.9</v>
      </c>
      <c r="BZ57" s="71">
        <v>22</v>
      </c>
      <c r="CA57" s="71">
        <v>66.5</v>
      </c>
      <c r="CB57" s="71">
        <v>19</v>
      </c>
      <c r="CC57" s="71">
        <v>0</v>
      </c>
      <c r="CD57" s="71">
        <v>0</v>
      </c>
      <c r="CE57" s="71">
        <v>0</v>
      </c>
      <c r="CF57" s="71">
        <v>0</v>
      </c>
      <c r="CG57" s="71">
        <v>0</v>
      </c>
      <c r="CH57" s="71">
        <v>0</v>
      </c>
      <c r="CI57" s="71">
        <v>0</v>
      </c>
      <c r="CJ57" s="71">
        <v>0</v>
      </c>
      <c r="CK57" s="71">
        <v>0</v>
      </c>
      <c r="CL57" s="71">
        <v>0</v>
      </c>
      <c r="CM57" s="71">
        <v>0</v>
      </c>
      <c r="CN57" s="71">
        <v>0</v>
      </c>
      <c r="CO57" s="71">
        <v>51.6</v>
      </c>
      <c r="CP57" s="71">
        <v>4</v>
      </c>
      <c r="CQ57" s="71">
        <v>39.41</v>
      </c>
      <c r="CR57" s="71">
        <v>4</v>
      </c>
    </row>
    <row r="58" ht="14.3" customHeight="1" spans="1:96">
      <c r="A58" s="70"/>
      <c r="B58" s="70" t="s">
        <v>231</v>
      </c>
      <c r="C58" s="71">
        <v>1566.74</v>
      </c>
      <c r="D58" s="71">
        <v>217</v>
      </c>
      <c r="E58" s="71">
        <v>12.0555555555556</v>
      </c>
      <c r="F58" s="72">
        <v>0.302649930264993</v>
      </c>
      <c r="G58" s="71">
        <v>4248.94</v>
      </c>
      <c r="H58" s="71">
        <v>601</v>
      </c>
      <c r="I58" s="71">
        <v>99.5</v>
      </c>
      <c r="J58" s="71">
        <v>5</v>
      </c>
      <c r="K58" s="71">
        <v>958.5</v>
      </c>
      <c r="L58" s="71">
        <v>71</v>
      </c>
      <c r="M58" s="71">
        <v>56.7</v>
      </c>
      <c r="N58" s="71">
        <v>3</v>
      </c>
      <c r="O58" s="71">
        <v>670</v>
      </c>
      <c r="P58" s="71">
        <v>50</v>
      </c>
      <c r="Q58" s="71">
        <v>0</v>
      </c>
      <c r="R58" s="71">
        <v>0</v>
      </c>
      <c r="S58" s="71">
        <v>0</v>
      </c>
      <c r="T58" s="71">
        <v>0</v>
      </c>
      <c r="U58" s="71">
        <v>0</v>
      </c>
      <c r="V58" s="71">
        <v>0</v>
      </c>
      <c r="W58" s="71">
        <v>0</v>
      </c>
      <c r="X58" s="71">
        <v>0</v>
      </c>
      <c r="Y58" s="71">
        <v>0</v>
      </c>
      <c r="Z58" s="71">
        <v>0</v>
      </c>
      <c r="AA58" s="71">
        <v>0</v>
      </c>
      <c r="AB58" s="71">
        <v>0</v>
      </c>
      <c r="AC58" s="71">
        <v>0</v>
      </c>
      <c r="AD58" s="71">
        <v>0</v>
      </c>
      <c r="AE58" s="71">
        <v>0</v>
      </c>
      <c r="AF58" s="71">
        <v>0</v>
      </c>
      <c r="AG58" s="71">
        <v>0</v>
      </c>
      <c r="AH58" s="71">
        <v>0</v>
      </c>
      <c r="AI58" s="71">
        <v>0</v>
      </c>
      <c r="AJ58" s="71">
        <v>0</v>
      </c>
      <c r="AK58" s="71">
        <v>132.8</v>
      </c>
      <c r="AL58" s="71">
        <v>8</v>
      </c>
      <c r="AM58" s="71">
        <v>299</v>
      </c>
      <c r="AN58" s="71">
        <v>23</v>
      </c>
      <c r="AO58" s="71">
        <v>66.89</v>
      </c>
      <c r="AP58" s="71">
        <v>5</v>
      </c>
      <c r="AQ58" s="71">
        <v>448.5</v>
      </c>
      <c r="AR58" s="71">
        <v>39</v>
      </c>
      <c r="AS58" s="71">
        <v>0</v>
      </c>
      <c r="AT58" s="71">
        <v>0</v>
      </c>
      <c r="AU58" s="71">
        <v>0</v>
      </c>
      <c r="AV58" s="71">
        <v>0</v>
      </c>
      <c r="AW58" s="71">
        <v>0</v>
      </c>
      <c r="AX58" s="71">
        <v>0</v>
      </c>
      <c r="AY58" s="71">
        <v>0</v>
      </c>
      <c r="AZ58" s="71">
        <v>0</v>
      </c>
      <c r="BA58" s="71">
        <v>108.9</v>
      </c>
      <c r="BB58" s="71">
        <v>11</v>
      </c>
      <c r="BC58" s="71">
        <v>274.7</v>
      </c>
      <c r="BD58" s="71">
        <v>41</v>
      </c>
      <c r="BE58" s="71">
        <v>69.3</v>
      </c>
      <c r="BF58" s="71">
        <v>7</v>
      </c>
      <c r="BG58" s="71">
        <v>180.9</v>
      </c>
      <c r="BH58" s="71">
        <v>27</v>
      </c>
      <c r="BI58" s="71">
        <v>297.3</v>
      </c>
      <c r="BJ58" s="71">
        <v>47</v>
      </c>
      <c r="BK58" s="71">
        <v>315</v>
      </c>
      <c r="BL58" s="71">
        <v>70</v>
      </c>
      <c r="BM58" s="71">
        <v>277.01</v>
      </c>
      <c r="BN58" s="71">
        <v>44</v>
      </c>
      <c r="BO58" s="71">
        <v>334.62</v>
      </c>
      <c r="BP58" s="71">
        <v>75</v>
      </c>
      <c r="BQ58" s="71">
        <v>236.25</v>
      </c>
      <c r="BR58" s="71">
        <v>49</v>
      </c>
      <c r="BS58" s="71">
        <v>118.4</v>
      </c>
      <c r="BT58" s="71">
        <v>37</v>
      </c>
      <c r="BU58" s="71">
        <v>62.62</v>
      </c>
      <c r="BV58" s="71">
        <v>13</v>
      </c>
      <c r="BW58" s="71">
        <v>236.8</v>
      </c>
      <c r="BX58" s="71">
        <v>74</v>
      </c>
      <c r="BY58" s="71">
        <v>117.37</v>
      </c>
      <c r="BZ58" s="71">
        <v>22</v>
      </c>
      <c r="CA58" s="71">
        <v>283.5</v>
      </c>
      <c r="CB58" s="71">
        <v>81</v>
      </c>
      <c r="CC58" s="71">
        <v>0</v>
      </c>
      <c r="CD58" s="71">
        <v>0</v>
      </c>
      <c r="CE58" s="71">
        <v>0</v>
      </c>
      <c r="CF58" s="71">
        <v>0</v>
      </c>
      <c r="CG58" s="71">
        <v>0</v>
      </c>
      <c r="CH58" s="71">
        <v>0</v>
      </c>
      <c r="CI58" s="71">
        <v>0</v>
      </c>
      <c r="CJ58" s="71">
        <v>0</v>
      </c>
      <c r="CK58" s="71">
        <v>0</v>
      </c>
      <c r="CL58" s="71">
        <v>0</v>
      </c>
      <c r="CM58" s="71">
        <v>0</v>
      </c>
      <c r="CN58" s="71">
        <v>0</v>
      </c>
      <c r="CO58" s="71">
        <v>42.1</v>
      </c>
      <c r="CP58" s="71">
        <v>3</v>
      </c>
      <c r="CQ58" s="71">
        <v>129.02</v>
      </c>
      <c r="CR58" s="71">
        <v>13</v>
      </c>
    </row>
    <row r="59" ht="14.3" customHeight="1" spans="1:96">
      <c r="A59" s="70"/>
      <c r="B59" s="70" t="s">
        <v>235</v>
      </c>
      <c r="C59" s="71">
        <v>1305.22</v>
      </c>
      <c r="D59" s="71">
        <v>116</v>
      </c>
      <c r="E59" s="71">
        <v>6.44444444444444</v>
      </c>
      <c r="F59" s="72">
        <v>0.161785216178522</v>
      </c>
      <c r="G59" s="71">
        <v>2517.45</v>
      </c>
      <c r="H59" s="71">
        <v>383</v>
      </c>
      <c r="I59" s="71">
        <v>352.23</v>
      </c>
      <c r="J59" s="71">
        <v>18</v>
      </c>
      <c r="K59" s="71">
        <v>432</v>
      </c>
      <c r="L59" s="71">
        <v>32</v>
      </c>
      <c r="M59" s="71">
        <v>385</v>
      </c>
      <c r="N59" s="71">
        <v>20</v>
      </c>
      <c r="O59" s="71">
        <v>415.4</v>
      </c>
      <c r="P59" s="71">
        <v>31</v>
      </c>
      <c r="Q59" s="71">
        <v>0</v>
      </c>
      <c r="R59" s="71">
        <v>0</v>
      </c>
      <c r="S59" s="71">
        <v>0</v>
      </c>
      <c r="T59" s="71">
        <v>0</v>
      </c>
      <c r="U59" s="71">
        <v>0</v>
      </c>
      <c r="V59" s="71">
        <v>0</v>
      </c>
      <c r="W59" s="71">
        <v>0</v>
      </c>
      <c r="X59" s="71">
        <v>0</v>
      </c>
      <c r="Y59" s="71">
        <v>0</v>
      </c>
      <c r="Z59" s="71">
        <v>0</v>
      </c>
      <c r="AA59" s="71">
        <v>0</v>
      </c>
      <c r="AB59" s="71">
        <v>0</v>
      </c>
      <c r="AC59" s="71">
        <v>0</v>
      </c>
      <c r="AD59" s="71">
        <v>0</v>
      </c>
      <c r="AE59" s="71">
        <v>0</v>
      </c>
      <c r="AF59" s="71">
        <v>0</v>
      </c>
      <c r="AG59" s="71">
        <v>0</v>
      </c>
      <c r="AH59" s="71">
        <v>0</v>
      </c>
      <c r="AI59" s="71">
        <v>0</v>
      </c>
      <c r="AJ59" s="71">
        <v>0</v>
      </c>
      <c r="AK59" s="71">
        <v>16.9</v>
      </c>
      <c r="AL59" s="71">
        <v>1</v>
      </c>
      <c r="AM59" s="71">
        <v>234</v>
      </c>
      <c r="AN59" s="71">
        <v>18</v>
      </c>
      <c r="AO59" s="71">
        <v>0</v>
      </c>
      <c r="AP59" s="71">
        <v>0</v>
      </c>
      <c r="AQ59" s="71">
        <v>69</v>
      </c>
      <c r="AR59" s="71">
        <v>6</v>
      </c>
      <c r="AS59" s="71">
        <v>0</v>
      </c>
      <c r="AT59" s="71">
        <v>0</v>
      </c>
      <c r="AU59" s="71">
        <v>0</v>
      </c>
      <c r="AV59" s="71">
        <v>0</v>
      </c>
      <c r="AW59" s="71">
        <v>0</v>
      </c>
      <c r="AX59" s="71">
        <v>0</v>
      </c>
      <c r="AY59" s="71">
        <v>0</v>
      </c>
      <c r="AZ59" s="71">
        <v>0</v>
      </c>
      <c r="BA59" s="71">
        <v>97.02</v>
      </c>
      <c r="BB59" s="71">
        <v>10</v>
      </c>
      <c r="BC59" s="71">
        <v>294.8</v>
      </c>
      <c r="BD59" s="71">
        <v>44</v>
      </c>
      <c r="BE59" s="71">
        <v>49.5</v>
      </c>
      <c r="BF59" s="71">
        <v>5</v>
      </c>
      <c r="BG59" s="71">
        <v>308.2</v>
      </c>
      <c r="BH59" s="71">
        <v>46</v>
      </c>
      <c r="BI59" s="71">
        <v>120.24</v>
      </c>
      <c r="BJ59" s="71">
        <v>19</v>
      </c>
      <c r="BK59" s="71">
        <v>151.2</v>
      </c>
      <c r="BL59" s="71">
        <v>36</v>
      </c>
      <c r="BM59" s="71">
        <v>70.33</v>
      </c>
      <c r="BN59" s="71">
        <v>11</v>
      </c>
      <c r="BO59" s="71">
        <v>109.2</v>
      </c>
      <c r="BP59" s="71">
        <v>26</v>
      </c>
      <c r="BQ59" s="71">
        <v>28.22</v>
      </c>
      <c r="BR59" s="71">
        <v>6</v>
      </c>
      <c r="BS59" s="71">
        <v>195.2</v>
      </c>
      <c r="BT59" s="71">
        <v>61</v>
      </c>
      <c r="BU59" s="71">
        <v>9.8</v>
      </c>
      <c r="BV59" s="71">
        <v>2</v>
      </c>
      <c r="BW59" s="71">
        <v>217.6</v>
      </c>
      <c r="BX59" s="71">
        <v>68</v>
      </c>
      <c r="BY59" s="71">
        <v>102.96</v>
      </c>
      <c r="BZ59" s="71">
        <v>19</v>
      </c>
      <c r="CA59" s="71">
        <v>31.5</v>
      </c>
      <c r="CB59" s="71">
        <v>9</v>
      </c>
      <c r="CC59" s="71">
        <v>0</v>
      </c>
      <c r="CD59" s="71">
        <v>0</v>
      </c>
      <c r="CE59" s="71">
        <v>0</v>
      </c>
      <c r="CF59" s="71">
        <v>0</v>
      </c>
      <c r="CG59" s="71">
        <v>0</v>
      </c>
      <c r="CH59" s="71">
        <v>0</v>
      </c>
      <c r="CI59" s="71">
        <v>0</v>
      </c>
      <c r="CJ59" s="71">
        <v>0</v>
      </c>
      <c r="CK59" s="71">
        <v>0</v>
      </c>
      <c r="CL59" s="71">
        <v>0</v>
      </c>
      <c r="CM59" s="71">
        <v>0</v>
      </c>
      <c r="CN59" s="71">
        <v>0</v>
      </c>
      <c r="CO59" s="71">
        <v>73.02</v>
      </c>
      <c r="CP59" s="71">
        <v>5</v>
      </c>
      <c r="CQ59" s="71">
        <v>59.35</v>
      </c>
      <c r="CR59" s="71">
        <v>6</v>
      </c>
    </row>
    <row r="60" ht="14.3" customHeight="1" spans="1:96">
      <c r="A60" s="70"/>
      <c r="B60" s="70" t="s">
        <v>233</v>
      </c>
      <c r="C60" s="71">
        <v>1198.3</v>
      </c>
      <c r="D60" s="71">
        <v>97</v>
      </c>
      <c r="E60" s="71">
        <v>5.38888888888889</v>
      </c>
      <c r="F60" s="72">
        <v>0.135285913528591</v>
      </c>
      <c r="G60" s="71">
        <v>1875.24</v>
      </c>
      <c r="H60" s="71">
        <v>270</v>
      </c>
      <c r="I60" s="71">
        <v>278.6</v>
      </c>
      <c r="J60" s="71">
        <v>14</v>
      </c>
      <c r="K60" s="71">
        <v>206.64</v>
      </c>
      <c r="L60" s="71">
        <v>15</v>
      </c>
      <c r="M60" s="71">
        <v>331.3</v>
      </c>
      <c r="N60" s="71">
        <v>17</v>
      </c>
      <c r="O60" s="71">
        <v>160.8</v>
      </c>
      <c r="P60" s="71">
        <v>12</v>
      </c>
      <c r="Q60" s="71">
        <v>0</v>
      </c>
      <c r="R60" s="71">
        <v>0</v>
      </c>
      <c r="S60" s="71">
        <v>0</v>
      </c>
      <c r="T60" s="71">
        <v>0</v>
      </c>
      <c r="U60" s="71">
        <v>0</v>
      </c>
      <c r="V60" s="71">
        <v>0</v>
      </c>
      <c r="W60" s="71">
        <v>0</v>
      </c>
      <c r="X60" s="71">
        <v>0</v>
      </c>
      <c r="Y60" s="71">
        <v>0</v>
      </c>
      <c r="Z60" s="71">
        <v>0</v>
      </c>
      <c r="AA60" s="71">
        <v>0</v>
      </c>
      <c r="AB60" s="71">
        <v>0</v>
      </c>
      <c r="AC60" s="71">
        <v>0</v>
      </c>
      <c r="AD60" s="71">
        <v>0</v>
      </c>
      <c r="AE60" s="71">
        <v>0</v>
      </c>
      <c r="AF60" s="71">
        <v>0</v>
      </c>
      <c r="AG60" s="71">
        <v>0</v>
      </c>
      <c r="AH60" s="71">
        <v>0</v>
      </c>
      <c r="AI60" s="71">
        <v>0</v>
      </c>
      <c r="AJ60" s="71">
        <v>0</v>
      </c>
      <c r="AK60" s="71">
        <v>16.5</v>
      </c>
      <c r="AL60" s="71">
        <v>1</v>
      </c>
      <c r="AM60" s="71">
        <v>299</v>
      </c>
      <c r="AN60" s="71">
        <v>23</v>
      </c>
      <c r="AO60" s="71">
        <v>69.27</v>
      </c>
      <c r="AP60" s="71">
        <v>5</v>
      </c>
      <c r="AQ60" s="71">
        <v>138</v>
      </c>
      <c r="AR60" s="71">
        <v>12</v>
      </c>
      <c r="AS60" s="71">
        <v>0</v>
      </c>
      <c r="AT60" s="71">
        <v>0</v>
      </c>
      <c r="AU60" s="71">
        <v>0</v>
      </c>
      <c r="AV60" s="71">
        <v>0</v>
      </c>
      <c r="AW60" s="71">
        <v>0</v>
      </c>
      <c r="AX60" s="71">
        <v>0</v>
      </c>
      <c r="AY60" s="71">
        <v>0</v>
      </c>
      <c r="AZ60" s="71">
        <v>0</v>
      </c>
      <c r="BA60" s="71">
        <v>168.3</v>
      </c>
      <c r="BB60" s="71">
        <v>17</v>
      </c>
      <c r="BC60" s="71">
        <v>247.9</v>
      </c>
      <c r="BD60" s="71">
        <v>37</v>
      </c>
      <c r="BE60" s="71">
        <v>167.31</v>
      </c>
      <c r="BF60" s="71">
        <v>17</v>
      </c>
      <c r="BG60" s="71">
        <v>234.5</v>
      </c>
      <c r="BH60" s="71">
        <v>35</v>
      </c>
      <c r="BI60" s="71">
        <v>76.69</v>
      </c>
      <c r="BJ60" s="71">
        <v>12</v>
      </c>
      <c r="BK60" s="71">
        <v>184.5</v>
      </c>
      <c r="BL60" s="71">
        <v>41</v>
      </c>
      <c r="BM60" s="71">
        <v>57.33</v>
      </c>
      <c r="BN60" s="71">
        <v>9</v>
      </c>
      <c r="BO60" s="71">
        <v>54.6</v>
      </c>
      <c r="BP60" s="71">
        <v>13</v>
      </c>
      <c r="BQ60" s="71">
        <v>14.6</v>
      </c>
      <c r="BR60" s="71">
        <v>3</v>
      </c>
      <c r="BS60" s="71">
        <v>86.4</v>
      </c>
      <c r="BT60" s="71">
        <v>27</v>
      </c>
      <c r="BU60" s="71">
        <v>0</v>
      </c>
      <c r="BV60" s="71">
        <v>0</v>
      </c>
      <c r="BW60" s="71">
        <v>0</v>
      </c>
      <c r="BX60" s="71">
        <v>0</v>
      </c>
      <c r="BY60" s="71">
        <v>5.5</v>
      </c>
      <c r="BZ60" s="71">
        <v>1</v>
      </c>
      <c r="CA60" s="71">
        <v>154</v>
      </c>
      <c r="CB60" s="71">
        <v>44</v>
      </c>
      <c r="CC60" s="71">
        <v>0</v>
      </c>
      <c r="CD60" s="71">
        <v>0</v>
      </c>
      <c r="CE60" s="71">
        <v>0</v>
      </c>
      <c r="CF60" s="71">
        <v>0</v>
      </c>
      <c r="CG60" s="71">
        <v>0</v>
      </c>
      <c r="CH60" s="71">
        <v>0</v>
      </c>
      <c r="CI60" s="71">
        <v>0</v>
      </c>
      <c r="CJ60" s="71">
        <v>0</v>
      </c>
      <c r="CK60" s="71">
        <v>0</v>
      </c>
      <c r="CL60" s="71">
        <v>0</v>
      </c>
      <c r="CM60" s="71">
        <v>0</v>
      </c>
      <c r="CN60" s="71">
        <v>0</v>
      </c>
      <c r="CO60" s="71">
        <v>12.9</v>
      </c>
      <c r="CP60" s="71">
        <v>1</v>
      </c>
      <c r="CQ60" s="71">
        <v>108.9</v>
      </c>
      <c r="CR60" s="71">
        <v>11</v>
      </c>
    </row>
    <row r="61" ht="14.3" customHeight="1" spans="1:96">
      <c r="A61" s="70"/>
      <c r="B61" s="96" t="s">
        <v>234</v>
      </c>
      <c r="C61" s="97">
        <v>773.51</v>
      </c>
      <c r="D61" s="71">
        <v>73</v>
      </c>
      <c r="E61" s="71">
        <v>4.05555555555556</v>
      </c>
      <c r="F61" s="72">
        <v>0.101813110181311</v>
      </c>
      <c r="G61" s="71">
        <v>3317</v>
      </c>
      <c r="H61" s="71">
        <v>543</v>
      </c>
      <c r="I61" s="71">
        <v>218.9</v>
      </c>
      <c r="J61" s="71">
        <v>11</v>
      </c>
      <c r="K61" s="71">
        <v>297</v>
      </c>
      <c r="L61" s="71">
        <v>22</v>
      </c>
      <c r="M61" s="71">
        <v>77.6</v>
      </c>
      <c r="N61" s="71">
        <v>4</v>
      </c>
      <c r="O61" s="71">
        <v>737</v>
      </c>
      <c r="P61" s="71">
        <v>55</v>
      </c>
      <c r="Q61" s="71">
        <v>0</v>
      </c>
      <c r="R61" s="71">
        <v>0</v>
      </c>
      <c r="S61" s="71">
        <v>0</v>
      </c>
      <c r="T61" s="71">
        <v>0</v>
      </c>
      <c r="U61" s="71">
        <v>0</v>
      </c>
      <c r="V61" s="71">
        <v>0</v>
      </c>
      <c r="W61" s="71">
        <v>0</v>
      </c>
      <c r="X61" s="71">
        <v>0</v>
      </c>
      <c r="Y61" s="71">
        <v>0</v>
      </c>
      <c r="Z61" s="71">
        <v>0</v>
      </c>
      <c r="AA61" s="71">
        <v>0</v>
      </c>
      <c r="AB61" s="71">
        <v>0</v>
      </c>
      <c r="AC61" s="71">
        <v>0</v>
      </c>
      <c r="AD61" s="71">
        <v>0</v>
      </c>
      <c r="AE61" s="71">
        <v>0</v>
      </c>
      <c r="AF61" s="71">
        <v>0</v>
      </c>
      <c r="AG61" s="71">
        <v>0</v>
      </c>
      <c r="AH61" s="71">
        <v>0</v>
      </c>
      <c r="AI61" s="71">
        <v>0</v>
      </c>
      <c r="AJ61" s="71">
        <v>0</v>
      </c>
      <c r="AK61" s="71">
        <v>16.5</v>
      </c>
      <c r="AL61" s="71">
        <v>1</v>
      </c>
      <c r="AM61" s="71">
        <v>273</v>
      </c>
      <c r="AN61" s="71">
        <v>21</v>
      </c>
      <c r="AO61" s="71">
        <v>28.18</v>
      </c>
      <c r="AP61" s="71">
        <v>2</v>
      </c>
      <c r="AQ61" s="71">
        <v>149.5</v>
      </c>
      <c r="AR61" s="71">
        <v>13</v>
      </c>
      <c r="AS61" s="71">
        <v>0</v>
      </c>
      <c r="AT61" s="71">
        <v>0</v>
      </c>
      <c r="AU61" s="71">
        <v>0</v>
      </c>
      <c r="AV61" s="71">
        <v>0</v>
      </c>
      <c r="AW61" s="71">
        <v>0</v>
      </c>
      <c r="AX61" s="71">
        <v>0</v>
      </c>
      <c r="AY61" s="71">
        <v>0</v>
      </c>
      <c r="AZ61" s="71">
        <v>0</v>
      </c>
      <c r="BA61" s="71">
        <v>148.5</v>
      </c>
      <c r="BB61" s="71">
        <v>15</v>
      </c>
      <c r="BC61" s="71">
        <v>227.8</v>
      </c>
      <c r="BD61" s="71">
        <v>34</v>
      </c>
      <c r="BE61" s="71">
        <v>117.81</v>
      </c>
      <c r="BF61" s="71">
        <v>12</v>
      </c>
      <c r="BG61" s="71">
        <v>254.6</v>
      </c>
      <c r="BH61" s="71">
        <v>38</v>
      </c>
      <c r="BI61" s="71">
        <v>57.2</v>
      </c>
      <c r="BJ61" s="71">
        <v>9</v>
      </c>
      <c r="BK61" s="71">
        <v>198</v>
      </c>
      <c r="BL61" s="71">
        <v>44</v>
      </c>
      <c r="BM61" s="71">
        <v>24.96</v>
      </c>
      <c r="BN61" s="71">
        <v>4</v>
      </c>
      <c r="BO61" s="71">
        <v>370.8</v>
      </c>
      <c r="BP61" s="71">
        <v>84</v>
      </c>
      <c r="BQ61" s="71">
        <v>23.63</v>
      </c>
      <c r="BR61" s="71">
        <v>5</v>
      </c>
      <c r="BS61" s="71">
        <v>316.8</v>
      </c>
      <c r="BT61" s="71">
        <v>99</v>
      </c>
      <c r="BU61" s="71">
        <v>9.6</v>
      </c>
      <c r="BV61" s="71">
        <v>2</v>
      </c>
      <c r="BW61" s="71">
        <v>326.4</v>
      </c>
      <c r="BX61" s="71">
        <v>102</v>
      </c>
      <c r="BY61" s="71">
        <v>37.73</v>
      </c>
      <c r="BZ61" s="71">
        <v>7</v>
      </c>
      <c r="CA61" s="71">
        <v>77</v>
      </c>
      <c r="CB61" s="71">
        <v>22</v>
      </c>
      <c r="CC61" s="71">
        <v>0</v>
      </c>
      <c r="CD61" s="71">
        <v>0</v>
      </c>
      <c r="CE61" s="71">
        <v>0</v>
      </c>
      <c r="CF61" s="71">
        <v>0</v>
      </c>
      <c r="CG61" s="71">
        <v>0</v>
      </c>
      <c r="CH61" s="71">
        <v>0</v>
      </c>
      <c r="CI61" s="71">
        <v>0</v>
      </c>
      <c r="CJ61" s="71">
        <v>0</v>
      </c>
      <c r="CK61" s="71">
        <v>0</v>
      </c>
      <c r="CL61" s="71">
        <v>0</v>
      </c>
      <c r="CM61" s="71">
        <v>0</v>
      </c>
      <c r="CN61" s="71">
        <v>0</v>
      </c>
      <c r="CO61" s="71">
        <v>12.9</v>
      </c>
      <c r="CP61" s="71">
        <v>1</v>
      </c>
      <c r="CQ61" s="71">
        <v>89.1</v>
      </c>
      <c r="CR61" s="71">
        <v>9</v>
      </c>
    </row>
    <row r="62" ht="14.3" customHeight="1" spans="1:96">
      <c r="A62" s="70"/>
      <c r="B62" s="137" t="s">
        <v>236</v>
      </c>
      <c r="C62" s="138">
        <v>7022.96</v>
      </c>
      <c r="D62" s="138">
        <v>717</v>
      </c>
      <c r="E62" s="138">
        <v>39.8333333333333</v>
      </c>
      <c r="F62" s="139">
        <v>0.0533561541896116</v>
      </c>
      <c r="G62" s="138">
        <v>14856.74</v>
      </c>
      <c r="H62" s="138">
        <v>2200</v>
      </c>
      <c r="I62" s="138">
        <v>1104.45</v>
      </c>
      <c r="J62" s="138">
        <v>56</v>
      </c>
      <c r="K62" s="138">
        <v>2366.64</v>
      </c>
      <c r="L62" s="138">
        <v>175</v>
      </c>
      <c r="M62" s="138">
        <v>1513.22</v>
      </c>
      <c r="N62" s="138">
        <v>78</v>
      </c>
      <c r="O62" s="138">
        <v>2345</v>
      </c>
      <c r="P62" s="138">
        <v>175</v>
      </c>
      <c r="Q62" s="138">
        <v>0</v>
      </c>
      <c r="R62" s="138">
        <v>0</v>
      </c>
      <c r="S62" s="138">
        <v>0</v>
      </c>
      <c r="T62" s="138">
        <v>0</v>
      </c>
      <c r="U62" s="138">
        <v>0</v>
      </c>
      <c r="V62" s="138">
        <v>0</v>
      </c>
      <c r="W62" s="138">
        <v>0</v>
      </c>
      <c r="X62" s="138">
        <v>0</v>
      </c>
      <c r="Y62" s="138">
        <v>0</v>
      </c>
      <c r="Z62" s="138">
        <v>0</v>
      </c>
      <c r="AA62" s="138">
        <v>0</v>
      </c>
      <c r="AB62" s="138">
        <v>0</v>
      </c>
      <c r="AC62" s="138">
        <v>0</v>
      </c>
      <c r="AD62" s="138">
        <v>0</v>
      </c>
      <c r="AE62" s="138">
        <v>0</v>
      </c>
      <c r="AF62" s="138">
        <v>0</v>
      </c>
      <c r="AG62" s="138">
        <v>0</v>
      </c>
      <c r="AH62" s="138">
        <v>0</v>
      </c>
      <c r="AI62" s="138">
        <v>0</v>
      </c>
      <c r="AJ62" s="138">
        <v>0</v>
      </c>
      <c r="AK62" s="138">
        <v>250.3</v>
      </c>
      <c r="AL62" s="138">
        <v>15</v>
      </c>
      <c r="AM62" s="138">
        <v>1391</v>
      </c>
      <c r="AN62" s="138">
        <v>107</v>
      </c>
      <c r="AO62" s="138">
        <v>404.92</v>
      </c>
      <c r="AP62" s="138">
        <v>29</v>
      </c>
      <c r="AQ62" s="138">
        <v>1506.5</v>
      </c>
      <c r="AR62" s="138">
        <v>131</v>
      </c>
      <c r="AS62" s="138">
        <v>0</v>
      </c>
      <c r="AT62" s="138">
        <v>0</v>
      </c>
      <c r="AU62" s="138">
        <v>0</v>
      </c>
      <c r="AV62" s="138">
        <v>0</v>
      </c>
      <c r="AW62" s="138">
        <v>0</v>
      </c>
      <c r="AX62" s="138">
        <v>0</v>
      </c>
      <c r="AY62" s="138">
        <v>0</v>
      </c>
      <c r="AZ62" s="138">
        <v>0</v>
      </c>
      <c r="BA62" s="138">
        <v>740.52</v>
      </c>
      <c r="BB62" s="138">
        <v>75</v>
      </c>
      <c r="BC62" s="138">
        <v>1125.6</v>
      </c>
      <c r="BD62" s="138">
        <v>168</v>
      </c>
      <c r="BE62" s="138">
        <v>492.03</v>
      </c>
      <c r="BF62" s="138">
        <v>50</v>
      </c>
      <c r="BG62" s="138">
        <v>1018.4</v>
      </c>
      <c r="BH62" s="138">
        <v>152</v>
      </c>
      <c r="BI62" s="138">
        <v>764.5</v>
      </c>
      <c r="BJ62" s="138">
        <v>120</v>
      </c>
      <c r="BK62" s="138">
        <v>1109.7</v>
      </c>
      <c r="BL62" s="138">
        <v>249</v>
      </c>
      <c r="BM62" s="138">
        <v>705.1</v>
      </c>
      <c r="BN62" s="138">
        <v>111</v>
      </c>
      <c r="BO62" s="138">
        <v>1205.22</v>
      </c>
      <c r="BP62" s="138">
        <v>278</v>
      </c>
      <c r="BQ62" s="138">
        <v>366.01</v>
      </c>
      <c r="BR62" s="138">
        <v>76</v>
      </c>
      <c r="BS62" s="138">
        <v>892.8</v>
      </c>
      <c r="BT62" s="138">
        <v>279</v>
      </c>
      <c r="BU62" s="138">
        <v>105.93</v>
      </c>
      <c r="BV62" s="138">
        <v>22</v>
      </c>
      <c r="BW62" s="138">
        <v>857.6</v>
      </c>
      <c r="BX62" s="138">
        <v>268</v>
      </c>
      <c r="BY62" s="138">
        <v>383.46</v>
      </c>
      <c r="BZ62" s="138">
        <v>71</v>
      </c>
      <c r="CA62" s="138">
        <v>612.5</v>
      </c>
      <c r="CB62" s="138">
        <v>175</v>
      </c>
      <c r="CC62" s="138">
        <v>0</v>
      </c>
      <c r="CD62" s="138">
        <v>0</v>
      </c>
      <c r="CE62" s="138">
        <v>0</v>
      </c>
      <c r="CF62" s="138">
        <v>0</v>
      </c>
      <c r="CG62" s="138">
        <v>0</v>
      </c>
      <c r="CH62" s="138">
        <v>0</v>
      </c>
      <c r="CI62" s="138">
        <v>0</v>
      </c>
      <c r="CJ62" s="138">
        <v>0</v>
      </c>
      <c r="CK62" s="138">
        <v>0</v>
      </c>
      <c r="CL62" s="138">
        <v>0</v>
      </c>
      <c r="CM62" s="138">
        <v>0</v>
      </c>
      <c r="CN62" s="138">
        <v>0</v>
      </c>
      <c r="CO62" s="138">
        <v>192.52</v>
      </c>
      <c r="CP62" s="138">
        <v>14</v>
      </c>
      <c r="CQ62" s="138">
        <v>425.78</v>
      </c>
      <c r="CR62" s="138">
        <v>43</v>
      </c>
    </row>
    <row r="63" ht="14.3" customHeight="1" spans="1:96">
      <c r="A63" s="70" t="s">
        <v>237</v>
      </c>
      <c r="B63" s="135" t="s">
        <v>240</v>
      </c>
      <c r="C63" s="136">
        <v>3684.23</v>
      </c>
      <c r="D63" s="71">
        <v>419</v>
      </c>
      <c r="E63" s="71">
        <v>23.2777777777778</v>
      </c>
      <c r="F63" s="72">
        <v>0.211830131445905</v>
      </c>
      <c r="G63" s="71">
        <v>6281.1</v>
      </c>
      <c r="H63" s="71">
        <v>973</v>
      </c>
      <c r="I63" s="71">
        <v>312.43</v>
      </c>
      <c r="J63" s="71">
        <v>16</v>
      </c>
      <c r="K63" s="71">
        <v>351</v>
      </c>
      <c r="L63" s="71">
        <v>26</v>
      </c>
      <c r="M63" s="71">
        <v>544.22</v>
      </c>
      <c r="N63" s="71">
        <v>28</v>
      </c>
      <c r="O63" s="71">
        <v>857.6</v>
      </c>
      <c r="P63" s="71">
        <v>64</v>
      </c>
      <c r="Q63" s="71">
        <v>84</v>
      </c>
      <c r="R63" s="71">
        <v>17</v>
      </c>
      <c r="S63" s="71">
        <v>246.84</v>
      </c>
      <c r="T63" s="71">
        <v>68</v>
      </c>
      <c r="U63" s="71">
        <v>109</v>
      </c>
      <c r="V63" s="71">
        <v>22</v>
      </c>
      <c r="W63" s="71">
        <v>210.54</v>
      </c>
      <c r="X63" s="71">
        <v>58</v>
      </c>
      <c r="Y63" s="71">
        <v>0</v>
      </c>
      <c r="Z63" s="71">
        <v>0</v>
      </c>
      <c r="AA63" s="71">
        <v>0</v>
      </c>
      <c r="AB63" s="71">
        <v>0</v>
      </c>
      <c r="AC63" s="71">
        <v>0</v>
      </c>
      <c r="AD63" s="71">
        <v>0</v>
      </c>
      <c r="AE63" s="71">
        <v>370.4</v>
      </c>
      <c r="AF63" s="71">
        <v>40</v>
      </c>
      <c r="AG63" s="71">
        <v>0</v>
      </c>
      <c r="AH63" s="71">
        <v>0</v>
      </c>
      <c r="AI63" s="71">
        <v>340.4</v>
      </c>
      <c r="AJ63" s="71">
        <v>37</v>
      </c>
      <c r="AK63" s="71">
        <v>706.2</v>
      </c>
      <c r="AL63" s="71">
        <v>42</v>
      </c>
      <c r="AM63" s="71">
        <v>260</v>
      </c>
      <c r="AN63" s="71">
        <v>20</v>
      </c>
      <c r="AO63" s="71">
        <v>64.5</v>
      </c>
      <c r="AP63" s="71">
        <v>5</v>
      </c>
      <c r="AQ63" s="71">
        <v>69</v>
      </c>
      <c r="AR63" s="71">
        <v>6</v>
      </c>
      <c r="AS63" s="71">
        <v>0</v>
      </c>
      <c r="AT63" s="71">
        <v>0</v>
      </c>
      <c r="AU63" s="71">
        <v>0</v>
      </c>
      <c r="AV63" s="71">
        <v>0</v>
      </c>
      <c r="AW63" s="71">
        <v>0</v>
      </c>
      <c r="AX63" s="71">
        <v>0</v>
      </c>
      <c r="AY63" s="71">
        <v>0</v>
      </c>
      <c r="AZ63" s="71">
        <v>0</v>
      </c>
      <c r="BA63" s="71">
        <v>0</v>
      </c>
      <c r="BB63" s="71">
        <v>0</v>
      </c>
      <c r="BC63" s="71">
        <v>361.8</v>
      </c>
      <c r="BD63" s="71">
        <v>54</v>
      </c>
      <c r="BE63" s="71">
        <v>9.9</v>
      </c>
      <c r="BF63" s="71">
        <v>1</v>
      </c>
      <c r="BG63" s="71">
        <v>355.1</v>
      </c>
      <c r="BH63" s="71">
        <v>53</v>
      </c>
      <c r="BI63" s="71">
        <v>337.35</v>
      </c>
      <c r="BJ63" s="71">
        <v>52</v>
      </c>
      <c r="BK63" s="71">
        <v>355.5</v>
      </c>
      <c r="BL63" s="71">
        <v>79</v>
      </c>
      <c r="BM63" s="71">
        <v>396.5</v>
      </c>
      <c r="BN63" s="71">
        <v>61</v>
      </c>
      <c r="BO63" s="71">
        <v>313.32</v>
      </c>
      <c r="BP63" s="71">
        <v>72</v>
      </c>
      <c r="BQ63" s="71">
        <v>307.72</v>
      </c>
      <c r="BR63" s="71">
        <v>63</v>
      </c>
      <c r="BS63" s="71">
        <v>278.4</v>
      </c>
      <c r="BT63" s="71">
        <v>87</v>
      </c>
      <c r="BU63" s="71">
        <v>151.9</v>
      </c>
      <c r="BV63" s="71">
        <v>31</v>
      </c>
      <c r="BW63" s="71">
        <v>384</v>
      </c>
      <c r="BX63" s="71">
        <v>120</v>
      </c>
      <c r="BY63" s="71">
        <v>219.45</v>
      </c>
      <c r="BZ63" s="71">
        <v>40</v>
      </c>
      <c r="CA63" s="71">
        <v>49</v>
      </c>
      <c r="CB63" s="71">
        <v>14</v>
      </c>
      <c r="CC63" s="71">
        <v>104.1</v>
      </c>
      <c r="CD63" s="71">
        <v>9</v>
      </c>
      <c r="CE63" s="71">
        <v>783</v>
      </c>
      <c r="CF63" s="71">
        <v>87</v>
      </c>
      <c r="CG63" s="71">
        <v>168.48</v>
      </c>
      <c r="CH63" s="71">
        <v>16</v>
      </c>
      <c r="CI63" s="71">
        <v>513.5</v>
      </c>
      <c r="CJ63" s="71">
        <v>65</v>
      </c>
      <c r="CK63" s="71">
        <v>168.48</v>
      </c>
      <c r="CL63" s="71">
        <v>16</v>
      </c>
      <c r="CM63" s="71">
        <v>181.7</v>
      </c>
      <c r="CN63" s="71">
        <v>23</v>
      </c>
      <c r="CO63" s="71">
        <v>0</v>
      </c>
      <c r="CP63" s="71">
        <v>0</v>
      </c>
      <c r="CQ63" s="71">
        <v>0</v>
      </c>
      <c r="CR63" s="71">
        <v>0</v>
      </c>
    </row>
    <row r="64" ht="14.3" customHeight="1" spans="1:96">
      <c r="A64" s="70"/>
      <c r="B64" s="135" t="s">
        <v>238</v>
      </c>
      <c r="C64" s="136">
        <v>1869.3</v>
      </c>
      <c r="D64" s="71">
        <v>183</v>
      </c>
      <c r="E64" s="71">
        <v>10.1666666666667</v>
      </c>
      <c r="F64" s="72">
        <v>0.0925176946410516</v>
      </c>
      <c r="G64" s="71">
        <v>7180.39</v>
      </c>
      <c r="H64" s="71">
        <v>950</v>
      </c>
      <c r="I64" s="71">
        <v>298.5</v>
      </c>
      <c r="J64" s="71">
        <v>15</v>
      </c>
      <c r="K64" s="71">
        <v>351</v>
      </c>
      <c r="L64" s="71">
        <v>26</v>
      </c>
      <c r="M64" s="71">
        <v>210.91</v>
      </c>
      <c r="N64" s="71">
        <v>11</v>
      </c>
      <c r="O64" s="71">
        <v>442.2</v>
      </c>
      <c r="P64" s="71">
        <v>33</v>
      </c>
      <c r="Q64" s="71">
        <v>5</v>
      </c>
      <c r="R64" s="71">
        <v>1</v>
      </c>
      <c r="S64" s="71">
        <v>87.12</v>
      </c>
      <c r="T64" s="71">
        <v>24</v>
      </c>
      <c r="U64" s="71">
        <v>20</v>
      </c>
      <c r="V64" s="71">
        <v>4</v>
      </c>
      <c r="W64" s="71">
        <v>61.71</v>
      </c>
      <c r="X64" s="71">
        <v>17</v>
      </c>
      <c r="Y64" s="71">
        <v>0</v>
      </c>
      <c r="Z64" s="71">
        <v>0</v>
      </c>
      <c r="AA64" s="71">
        <v>0</v>
      </c>
      <c r="AB64" s="71">
        <v>0</v>
      </c>
      <c r="AC64" s="71">
        <v>0</v>
      </c>
      <c r="AD64" s="71">
        <v>0</v>
      </c>
      <c r="AE64" s="71">
        <v>361.14</v>
      </c>
      <c r="AF64" s="71">
        <v>39</v>
      </c>
      <c r="AG64" s="71">
        <v>38.4</v>
      </c>
      <c r="AH64" s="71">
        <v>3</v>
      </c>
      <c r="AI64" s="71">
        <v>340.4</v>
      </c>
      <c r="AJ64" s="71">
        <v>37</v>
      </c>
      <c r="AK64" s="71">
        <v>166.6</v>
      </c>
      <c r="AL64" s="71">
        <v>10</v>
      </c>
      <c r="AM64" s="71">
        <v>890.22</v>
      </c>
      <c r="AN64" s="71">
        <v>65</v>
      </c>
      <c r="AO64" s="71">
        <v>462.6</v>
      </c>
      <c r="AP64" s="71">
        <v>35</v>
      </c>
      <c r="AQ64" s="71">
        <v>954.5</v>
      </c>
      <c r="AR64" s="71">
        <v>83</v>
      </c>
      <c r="AS64" s="71">
        <v>0</v>
      </c>
      <c r="AT64" s="71">
        <v>0</v>
      </c>
      <c r="AU64" s="71">
        <v>0</v>
      </c>
      <c r="AV64" s="71">
        <v>0</v>
      </c>
      <c r="AW64" s="71">
        <v>0</v>
      </c>
      <c r="AX64" s="71">
        <v>0</v>
      </c>
      <c r="AY64" s="71">
        <v>0</v>
      </c>
      <c r="AZ64" s="71">
        <v>0</v>
      </c>
      <c r="BA64" s="71">
        <v>9.9</v>
      </c>
      <c r="BB64" s="71">
        <v>1</v>
      </c>
      <c r="BC64" s="71">
        <v>341.7</v>
      </c>
      <c r="BD64" s="71">
        <v>51</v>
      </c>
      <c r="BE64" s="71">
        <v>29.7</v>
      </c>
      <c r="BF64" s="71">
        <v>3</v>
      </c>
      <c r="BG64" s="71">
        <v>321.6</v>
      </c>
      <c r="BH64" s="71">
        <v>48</v>
      </c>
      <c r="BI64" s="71">
        <v>169</v>
      </c>
      <c r="BJ64" s="71">
        <v>26</v>
      </c>
      <c r="BK64" s="71">
        <v>139.5</v>
      </c>
      <c r="BL64" s="71">
        <v>31</v>
      </c>
      <c r="BM64" s="71">
        <v>148.85</v>
      </c>
      <c r="BN64" s="71">
        <v>23</v>
      </c>
      <c r="BO64" s="71">
        <v>126</v>
      </c>
      <c r="BP64" s="71">
        <v>30</v>
      </c>
      <c r="BQ64" s="71">
        <v>67.62</v>
      </c>
      <c r="BR64" s="71">
        <v>14</v>
      </c>
      <c r="BS64" s="71">
        <v>364.8</v>
      </c>
      <c r="BT64" s="71">
        <v>114</v>
      </c>
      <c r="BU64" s="71">
        <v>47.53</v>
      </c>
      <c r="BV64" s="71">
        <v>10</v>
      </c>
      <c r="BW64" s="71">
        <v>252.8</v>
      </c>
      <c r="BX64" s="71">
        <v>79</v>
      </c>
      <c r="BY64" s="71">
        <v>98.45</v>
      </c>
      <c r="BZ64" s="71">
        <v>18</v>
      </c>
      <c r="CA64" s="71">
        <v>91</v>
      </c>
      <c r="CB64" s="71">
        <v>26</v>
      </c>
      <c r="CC64" s="71">
        <v>22.8</v>
      </c>
      <c r="CD64" s="71">
        <v>2</v>
      </c>
      <c r="CE64" s="71">
        <v>846</v>
      </c>
      <c r="CF64" s="71">
        <v>94</v>
      </c>
      <c r="CG64" s="71">
        <v>10.8</v>
      </c>
      <c r="CH64" s="71">
        <v>1</v>
      </c>
      <c r="CI64" s="71">
        <v>624.1</v>
      </c>
      <c r="CJ64" s="71">
        <v>79</v>
      </c>
      <c r="CK64" s="71">
        <v>62.64</v>
      </c>
      <c r="CL64" s="71">
        <v>6</v>
      </c>
      <c r="CM64" s="71">
        <v>584.6</v>
      </c>
      <c r="CN64" s="71">
        <v>74</v>
      </c>
      <c r="CO64" s="71">
        <v>0</v>
      </c>
      <c r="CP64" s="71">
        <v>0</v>
      </c>
      <c r="CQ64" s="71">
        <v>0</v>
      </c>
      <c r="CR64" s="71">
        <v>0</v>
      </c>
    </row>
    <row r="65" ht="14.3" customHeight="1" spans="1:96">
      <c r="A65" s="70"/>
      <c r="B65" s="135" t="s">
        <v>239</v>
      </c>
      <c r="C65" s="136">
        <v>1793.61</v>
      </c>
      <c r="D65" s="71">
        <v>166</v>
      </c>
      <c r="E65" s="71">
        <v>9.22222222222222</v>
      </c>
      <c r="F65" s="72">
        <v>0.0839231547017189</v>
      </c>
      <c r="G65" s="71">
        <v>5652.86</v>
      </c>
      <c r="H65" s="71">
        <v>716</v>
      </c>
      <c r="I65" s="71">
        <v>457.7</v>
      </c>
      <c r="J65" s="71">
        <v>23</v>
      </c>
      <c r="K65" s="71">
        <v>256.5</v>
      </c>
      <c r="L65" s="71">
        <v>19</v>
      </c>
      <c r="M65" s="71">
        <v>269.62</v>
      </c>
      <c r="N65" s="71">
        <v>14</v>
      </c>
      <c r="O65" s="71">
        <v>375.2</v>
      </c>
      <c r="P65" s="71">
        <v>28</v>
      </c>
      <c r="Q65" s="71">
        <v>15</v>
      </c>
      <c r="R65" s="71">
        <v>3</v>
      </c>
      <c r="S65" s="71">
        <v>123.42</v>
      </c>
      <c r="T65" s="71">
        <v>34</v>
      </c>
      <c r="U65" s="71">
        <v>34.5</v>
      </c>
      <c r="V65" s="71">
        <v>7</v>
      </c>
      <c r="W65" s="71">
        <v>76.23</v>
      </c>
      <c r="X65" s="71">
        <v>21</v>
      </c>
      <c r="Y65" s="71">
        <v>0</v>
      </c>
      <c r="Z65" s="71">
        <v>0</v>
      </c>
      <c r="AA65" s="71">
        <v>0</v>
      </c>
      <c r="AB65" s="71">
        <v>0</v>
      </c>
      <c r="AC65" s="71">
        <v>12.8</v>
      </c>
      <c r="AD65" s="71">
        <v>1</v>
      </c>
      <c r="AE65" s="71">
        <v>231.5</v>
      </c>
      <c r="AF65" s="71">
        <v>25</v>
      </c>
      <c r="AG65" s="71">
        <v>64</v>
      </c>
      <c r="AH65" s="71">
        <v>5</v>
      </c>
      <c r="AI65" s="71">
        <v>230</v>
      </c>
      <c r="AJ65" s="71">
        <v>25</v>
      </c>
      <c r="AK65" s="71">
        <v>69.2</v>
      </c>
      <c r="AL65" s="71">
        <v>4</v>
      </c>
      <c r="AM65" s="71">
        <v>551.31</v>
      </c>
      <c r="AN65" s="71">
        <v>41</v>
      </c>
      <c r="AO65" s="71">
        <v>93</v>
      </c>
      <c r="AP65" s="71">
        <v>7</v>
      </c>
      <c r="AQ65" s="71">
        <v>747.5</v>
      </c>
      <c r="AR65" s="71">
        <v>65</v>
      </c>
      <c r="AS65" s="71">
        <v>0</v>
      </c>
      <c r="AT65" s="71">
        <v>0</v>
      </c>
      <c r="AU65" s="71">
        <v>0</v>
      </c>
      <c r="AV65" s="71">
        <v>0</v>
      </c>
      <c r="AW65" s="71">
        <v>0</v>
      </c>
      <c r="AX65" s="71">
        <v>0</v>
      </c>
      <c r="AY65" s="71">
        <v>0</v>
      </c>
      <c r="AZ65" s="71">
        <v>0</v>
      </c>
      <c r="BA65" s="71">
        <v>0</v>
      </c>
      <c r="BB65" s="71">
        <v>0</v>
      </c>
      <c r="BC65" s="71">
        <v>361.8</v>
      </c>
      <c r="BD65" s="71">
        <v>54</v>
      </c>
      <c r="BE65" s="71">
        <v>39.6</v>
      </c>
      <c r="BF65" s="71">
        <v>4</v>
      </c>
      <c r="BG65" s="71">
        <v>328.3</v>
      </c>
      <c r="BH65" s="71">
        <v>49</v>
      </c>
      <c r="BI65" s="71">
        <v>174.85</v>
      </c>
      <c r="BJ65" s="71">
        <v>27</v>
      </c>
      <c r="BK65" s="71">
        <v>121.5</v>
      </c>
      <c r="BL65" s="71">
        <v>27</v>
      </c>
      <c r="BM65" s="71">
        <v>77.35</v>
      </c>
      <c r="BN65" s="71">
        <v>12</v>
      </c>
      <c r="BO65" s="71">
        <v>147</v>
      </c>
      <c r="BP65" s="71">
        <v>35</v>
      </c>
      <c r="BQ65" s="71">
        <v>49</v>
      </c>
      <c r="BR65" s="71">
        <v>10</v>
      </c>
      <c r="BS65" s="71">
        <v>64</v>
      </c>
      <c r="BT65" s="71">
        <v>20</v>
      </c>
      <c r="BU65" s="71">
        <v>14.21</v>
      </c>
      <c r="BV65" s="71">
        <v>3</v>
      </c>
      <c r="BW65" s="71">
        <v>86.4</v>
      </c>
      <c r="BX65" s="71">
        <v>27</v>
      </c>
      <c r="BY65" s="71">
        <v>69.3</v>
      </c>
      <c r="BZ65" s="71">
        <v>13</v>
      </c>
      <c r="CA65" s="71">
        <v>73.5</v>
      </c>
      <c r="CB65" s="71">
        <v>21</v>
      </c>
      <c r="CC65" s="71">
        <v>44.6</v>
      </c>
      <c r="CD65" s="71">
        <v>4</v>
      </c>
      <c r="CE65" s="71">
        <v>828</v>
      </c>
      <c r="CF65" s="71">
        <v>92</v>
      </c>
      <c r="CG65" s="71">
        <v>97.2</v>
      </c>
      <c r="CH65" s="71">
        <v>9</v>
      </c>
      <c r="CI65" s="71">
        <v>576.7</v>
      </c>
      <c r="CJ65" s="71">
        <v>73</v>
      </c>
      <c r="CK65" s="71">
        <v>211.68</v>
      </c>
      <c r="CL65" s="71">
        <v>20</v>
      </c>
      <c r="CM65" s="71">
        <v>474</v>
      </c>
      <c r="CN65" s="71">
        <v>60</v>
      </c>
      <c r="CO65" s="71">
        <v>0</v>
      </c>
      <c r="CP65" s="71">
        <v>0</v>
      </c>
      <c r="CQ65" s="71">
        <v>0</v>
      </c>
      <c r="CR65" s="71">
        <v>0</v>
      </c>
    </row>
    <row r="66" ht="14.3" customHeight="1" spans="1:96">
      <c r="A66" s="70"/>
      <c r="B66" s="70" t="s">
        <v>247</v>
      </c>
      <c r="C66" s="71">
        <v>1550.33</v>
      </c>
      <c r="D66" s="71">
        <v>185</v>
      </c>
      <c r="E66" s="71">
        <v>10.2777777777778</v>
      </c>
      <c r="F66" s="72">
        <v>0.0935288169868554</v>
      </c>
      <c r="G66" s="71">
        <v>7188.04</v>
      </c>
      <c r="H66" s="71">
        <v>1197</v>
      </c>
      <c r="I66" s="71">
        <v>119.4</v>
      </c>
      <c r="J66" s="71">
        <v>6</v>
      </c>
      <c r="K66" s="71">
        <v>823.5</v>
      </c>
      <c r="L66" s="71">
        <v>61</v>
      </c>
      <c r="M66" s="71">
        <v>192.01</v>
      </c>
      <c r="N66" s="71">
        <v>10</v>
      </c>
      <c r="O66" s="71">
        <v>469</v>
      </c>
      <c r="P66" s="71">
        <v>35</v>
      </c>
      <c r="Q66" s="71">
        <v>39.5</v>
      </c>
      <c r="R66" s="71">
        <v>8</v>
      </c>
      <c r="S66" s="71">
        <v>566.28</v>
      </c>
      <c r="T66" s="71">
        <v>156</v>
      </c>
      <c r="U66" s="71">
        <v>49</v>
      </c>
      <c r="V66" s="71">
        <v>10</v>
      </c>
      <c r="W66" s="71">
        <v>555.39</v>
      </c>
      <c r="X66" s="71">
        <v>153</v>
      </c>
      <c r="Y66" s="71">
        <v>0</v>
      </c>
      <c r="Z66" s="71">
        <v>0</v>
      </c>
      <c r="AA66" s="71">
        <v>0</v>
      </c>
      <c r="AB66" s="71">
        <v>0</v>
      </c>
      <c r="AC66" s="71">
        <v>0</v>
      </c>
      <c r="AD66" s="71">
        <v>0</v>
      </c>
      <c r="AE66" s="71">
        <v>0</v>
      </c>
      <c r="AF66" s="71">
        <v>0</v>
      </c>
      <c r="AG66" s="71">
        <v>0</v>
      </c>
      <c r="AH66" s="71">
        <v>0</v>
      </c>
      <c r="AI66" s="71">
        <v>0</v>
      </c>
      <c r="AJ66" s="71">
        <v>0</v>
      </c>
      <c r="AK66" s="71">
        <v>35.8</v>
      </c>
      <c r="AL66" s="71">
        <v>2</v>
      </c>
      <c r="AM66" s="71">
        <v>351.87</v>
      </c>
      <c r="AN66" s="71">
        <v>26</v>
      </c>
      <c r="AO66" s="71">
        <v>150</v>
      </c>
      <c r="AP66" s="71">
        <v>11</v>
      </c>
      <c r="AQ66" s="71">
        <v>598</v>
      </c>
      <c r="AR66" s="71">
        <v>52</v>
      </c>
      <c r="AS66" s="71">
        <v>0</v>
      </c>
      <c r="AT66" s="71">
        <v>0</v>
      </c>
      <c r="AU66" s="71">
        <v>0</v>
      </c>
      <c r="AV66" s="71">
        <v>0</v>
      </c>
      <c r="AW66" s="71">
        <v>0</v>
      </c>
      <c r="AX66" s="71">
        <v>0</v>
      </c>
      <c r="AY66" s="71">
        <v>0</v>
      </c>
      <c r="AZ66" s="71">
        <v>0</v>
      </c>
      <c r="BA66" s="71">
        <v>89.1</v>
      </c>
      <c r="BB66" s="71">
        <v>9</v>
      </c>
      <c r="BC66" s="71">
        <v>395.3</v>
      </c>
      <c r="BD66" s="71">
        <v>59</v>
      </c>
      <c r="BE66" s="71">
        <v>99</v>
      </c>
      <c r="BF66" s="71">
        <v>10</v>
      </c>
      <c r="BG66" s="71">
        <v>288.1</v>
      </c>
      <c r="BH66" s="71">
        <v>43</v>
      </c>
      <c r="BI66" s="71">
        <v>104</v>
      </c>
      <c r="BJ66" s="71">
        <v>16</v>
      </c>
      <c r="BK66" s="71">
        <v>297</v>
      </c>
      <c r="BL66" s="71">
        <v>66</v>
      </c>
      <c r="BM66" s="71">
        <v>104</v>
      </c>
      <c r="BN66" s="71">
        <v>16</v>
      </c>
      <c r="BO66" s="71">
        <v>273</v>
      </c>
      <c r="BP66" s="71">
        <v>65</v>
      </c>
      <c r="BQ66" s="71">
        <v>156.31</v>
      </c>
      <c r="BR66" s="71">
        <v>32</v>
      </c>
      <c r="BS66" s="71">
        <v>332.8</v>
      </c>
      <c r="BT66" s="71">
        <v>104</v>
      </c>
      <c r="BU66" s="71">
        <v>107.31</v>
      </c>
      <c r="BV66" s="71">
        <v>22</v>
      </c>
      <c r="BW66" s="71">
        <v>377.6</v>
      </c>
      <c r="BX66" s="71">
        <v>118</v>
      </c>
      <c r="BY66" s="71">
        <v>55</v>
      </c>
      <c r="BZ66" s="71">
        <v>10</v>
      </c>
      <c r="CA66" s="71">
        <v>227.5</v>
      </c>
      <c r="CB66" s="71">
        <v>65</v>
      </c>
      <c r="CC66" s="71">
        <v>55.5</v>
      </c>
      <c r="CD66" s="71">
        <v>5</v>
      </c>
      <c r="CE66" s="71">
        <v>819</v>
      </c>
      <c r="CF66" s="71">
        <v>91</v>
      </c>
      <c r="CG66" s="71">
        <v>64.8</v>
      </c>
      <c r="CH66" s="71">
        <v>6</v>
      </c>
      <c r="CI66" s="71">
        <v>268.6</v>
      </c>
      <c r="CJ66" s="71">
        <v>34</v>
      </c>
      <c r="CK66" s="71">
        <v>129.6</v>
      </c>
      <c r="CL66" s="71">
        <v>12</v>
      </c>
      <c r="CM66" s="71">
        <v>545.1</v>
      </c>
      <c r="CN66" s="71">
        <v>69</v>
      </c>
      <c r="CO66" s="71">
        <v>0</v>
      </c>
      <c r="CP66" s="71">
        <v>0</v>
      </c>
      <c r="CQ66" s="71">
        <v>0</v>
      </c>
      <c r="CR66" s="71">
        <v>0</v>
      </c>
    </row>
    <row r="67" ht="14.3" customHeight="1" spans="1:96">
      <c r="A67" s="70"/>
      <c r="B67" s="70" t="s">
        <v>243</v>
      </c>
      <c r="C67" s="71">
        <v>1456.23</v>
      </c>
      <c r="D67" s="71">
        <v>111</v>
      </c>
      <c r="E67" s="71">
        <v>6.16666666666667</v>
      </c>
      <c r="F67" s="72">
        <v>0.0561172901921132</v>
      </c>
      <c r="G67" s="71">
        <v>3616.28</v>
      </c>
      <c r="H67" s="71">
        <v>485</v>
      </c>
      <c r="I67" s="71">
        <v>334.32</v>
      </c>
      <c r="J67" s="71">
        <v>17</v>
      </c>
      <c r="K67" s="71">
        <v>378</v>
      </c>
      <c r="L67" s="71">
        <v>28</v>
      </c>
      <c r="M67" s="71">
        <v>562.13</v>
      </c>
      <c r="N67" s="71">
        <v>29</v>
      </c>
      <c r="O67" s="71">
        <v>214.4</v>
      </c>
      <c r="P67" s="71">
        <v>16</v>
      </c>
      <c r="Q67" s="71">
        <v>34</v>
      </c>
      <c r="R67" s="71">
        <v>7</v>
      </c>
      <c r="S67" s="71">
        <v>235.95</v>
      </c>
      <c r="T67" s="71">
        <v>65</v>
      </c>
      <c r="U67" s="71">
        <v>54.5</v>
      </c>
      <c r="V67" s="71">
        <v>11</v>
      </c>
      <c r="W67" s="71">
        <v>221.43</v>
      </c>
      <c r="X67" s="71">
        <v>61</v>
      </c>
      <c r="Y67" s="71">
        <v>0</v>
      </c>
      <c r="Z67" s="71">
        <v>0</v>
      </c>
      <c r="AA67" s="71">
        <v>0</v>
      </c>
      <c r="AB67" s="71">
        <v>0</v>
      </c>
      <c r="AC67" s="71">
        <v>0</v>
      </c>
      <c r="AD67" s="71">
        <v>0</v>
      </c>
      <c r="AE67" s="71">
        <v>0</v>
      </c>
      <c r="AF67" s="71">
        <v>0</v>
      </c>
      <c r="AG67" s="71">
        <v>37.12</v>
      </c>
      <c r="AH67" s="71">
        <v>3</v>
      </c>
      <c r="AI67" s="71">
        <v>18.4</v>
      </c>
      <c r="AJ67" s="71">
        <v>2</v>
      </c>
      <c r="AK67" s="71">
        <v>0</v>
      </c>
      <c r="AL67" s="71">
        <v>0</v>
      </c>
      <c r="AM67" s="71">
        <v>351</v>
      </c>
      <c r="AN67" s="71">
        <v>27</v>
      </c>
      <c r="AO67" s="71">
        <v>51.6</v>
      </c>
      <c r="AP67" s="71">
        <v>4</v>
      </c>
      <c r="AQ67" s="71">
        <v>80.5</v>
      </c>
      <c r="AR67" s="71">
        <v>7</v>
      </c>
      <c r="AS67" s="71">
        <v>0</v>
      </c>
      <c r="AT67" s="71">
        <v>0</v>
      </c>
      <c r="AU67" s="71">
        <v>0</v>
      </c>
      <c r="AV67" s="71">
        <v>0</v>
      </c>
      <c r="AW67" s="71">
        <v>0</v>
      </c>
      <c r="AX67" s="71">
        <v>0</v>
      </c>
      <c r="AY67" s="71">
        <v>0</v>
      </c>
      <c r="AZ67" s="71">
        <v>0</v>
      </c>
      <c r="BA67" s="71">
        <v>9.9</v>
      </c>
      <c r="BB67" s="71">
        <v>1</v>
      </c>
      <c r="BC67" s="71">
        <v>475.7</v>
      </c>
      <c r="BD67" s="71">
        <v>71</v>
      </c>
      <c r="BE67" s="71">
        <v>19.8</v>
      </c>
      <c r="BF67" s="71">
        <v>2</v>
      </c>
      <c r="BG67" s="71">
        <v>321.6</v>
      </c>
      <c r="BH67" s="71">
        <v>48</v>
      </c>
      <c r="BI67" s="71">
        <v>0</v>
      </c>
      <c r="BJ67" s="71">
        <v>0</v>
      </c>
      <c r="BK67" s="71">
        <v>0</v>
      </c>
      <c r="BL67" s="71">
        <v>0</v>
      </c>
      <c r="BM67" s="71">
        <v>13</v>
      </c>
      <c r="BN67" s="71">
        <v>2</v>
      </c>
      <c r="BO67" s="71">
        <v>54.6</v>
      </c>
      <c r="BP67" s="71">
        <v>13</v>
      </c>
      <c r="BQ67" s="71">
        <v>0</v>
      </c>
      <c r="BR67" s="71">
        <v>0</v>
      </c>
      <c r="BS67" s="71">
        <v>0</v>
      </c>
      <c r="BT67" s="71">
        <v>0</v>
      </c>
      <c r="BU67" s="71">
        <v>0</v>
      </c>
      <c r="BV67" s="71">
        <v>0</v>
      </c>
      <c r="BW67" s="71">
        <v>0</v>
      </c>
      <c r="BX67" s="71">
        <v>0</v>
      </c>
      <c r="BY67" s="71">
        <v>38.5</v>
      </c>
      <c r="BZ67" s="71">
        <v>7</v>
      </c>
      <c r="CA67" s="71">
        <v>0</v>
      </c>
      <c r="CB67" s="71">
        <v>0</v>
      </c>
      <c r="CC67" s="71">
        <v>23.8</v>
      </c>
      <c r="CD67" s="71">
        <v>2</v>
      </c>
      <c r="CE67" s="71">
        <v>846</v>
      </c>
      <c r="CF67" s="71">
        <v>94</v>
      </c>
      <c r="CG67" s="71">
        <v>151.2</v>
      </c>
      <c r="CH67" s="71">
        <v>14</v>
      </c>
      <c r="CI67" s="71">
        <v>205.4</v>
      </c>
      <c r="CJ67" s="71">
        <v>26</v>
      </c>
      <c r="CK67" s="71">
        <v>126.36</v>
      </c>
      <c r="CL67" s="71">
        <v>12</v>
      </c>
      <c r="CM67" s="71">
        <v>213.3</v>
      </c>
      <c r="CN67" s="71">
        <v>27</v>
      </c>
      <c r="CO67" s="71">
        <v>0</v>
      </c>
      <c r="CP67" s="71">
        <v>0</v>
      </c>
      <c r="CQ67" s="71">
        <v>0</v>
      </c>
      <c r="CR67" s="71">
        <v>0</v>
      </c>
    </row>
    <row r="68" ht="14.3" customHeight="1" spans="1:96">
      <c r="A68" s="70"/>
      <c r="B68" s="70" t="s">
        <v>250</v>
      </c>
      <c r="C68" s="71">
        <v>1436.86</v>
      </c>
      <c r="D68" s="71">
        <v>108</v>
      </c>
      <c r="E68" s="71">
        <v>6</v>
      </c>
      <c r="F68" s="72">
        <v>0.0546006066734075</v>
      </c>
      <c r="G68" s="71">
        <v>4563.87</v>
      </c>
      <c r="H68" s="71">
        <v>535</v>
      </c>
      <c r="I68" s="71">
        <v>398</v>
      </c>
      <c r="J68" s="71">
        <v>20</v>
      </c>
      <c r="K68" s="71">
        <v>270</v>
      </c>
      <c r="L68" s="71">
        <v>20</v>
      </c>
      <c r="M68" s="71">
        <v>408.91</v>
      </c>
      <c r="N68" s="71">
        <v>21</v>
      </c>
      <c r="O68" s="71">
        <v>160.8</v>
      </c>
      <c r="P68" s="71">
        <v>12</v>
      </c>
      <c r="Q68" s="71">
        <v>5</v>
      </c>
      <c r="R68" s="71">
        <v>1</v>
      </c>
      <c r="S68" s="71">
        <v>43.56</v>
      </c>
      <c r="T68" s="71">
        <v>12</v>
      </c>
      <c r="U68" s="71">
        <v>24.5</v>
      </c>
      <c r="V68" s="71">
        <v>5</v>
      </c>
      <c r="W68" s="71">
        <v>25.41</v>
      </c>
      <c r="X68" s="71">
        <v>7</v>
      </c>
      <c r="Y68" s="71">
        <v>0</v>
      </c>
      <c r="Z68" s="71">
        <v>0</v>
      </c>
      <c r="AA68" s="71">
        <v>0</v>
      </c>
      <c r="AB68" s="71">
        <v>0</v>
      </c>
      <c r="AC68" s="71">
        <v>0</v>
      </c>
      <c r="AD68" s="71">
        <v>0</v>
      </c>
      <c r="AE68" s="71">
        <v>92.6</v>
      </c>
      <c r="AF68" s="71">
        <v>10</v>
      </c>
      <c r="AG68" s="71">
        <v>12.8</v>
      </c>
      <c r="AH68" s="71">
        <v>1</v>
      </c>
      <c r="AI68" s="71">
        <v>92</v>
      </c>
      <c r="AJ68" s="71">
        <v>10</v>
      </c>
      <c r="AK68" s="71">
        <v>107</v>
      </c>
      <c r="AL68" s="71">
        <v>6</v>
      </c>
      <c r="AM68" s="71">
        <v>364</v>
      </c>
      <c r="AN68" s="71">
        <v>28</v>
      </c>
      <c r="AO68" s="71">
        <v>126.9</v>
      </c>
      <c r="AP68" s="71">
        <v>9</v>
      </c>
      <c r="AQ68" s="71">
        <v>1219</v>
      </c>
      <c r="AR68" s="71">
        <v>106</v>
      </c>
      <c r="AS68" s="71">
        <v>0</v>
      </c>
      <c r="AT68" s="71">
        <v>0</v>
      </c>
      <c r="AU68" s="71">
        <v>0</v>
      </c>
      <c r="AV68" s="71">
        <v>0</v>
      </c>
      <c r="AW68" s="71">
        <v>0</v>
      </c>
      <c r="AX68" s="71">
        <v>0</v>
      </c>
      <c r="AY68" s="71">
        <v>0</v>
      </c>
      <c r="AZ68" s="71">
        <v>0</v>
      </c>
      <c r="BA68" s="71">
        <v>19.8</v>
      </c>
      <c r="BB68" s="71">
        <v>2</v>
      </c>
      <c r="BC68" s="71">
        <v>227.8</v>
      </c>
      <c r="BD68" s="71">
        <v>34</v>
      </c>
      <c r="BE68" s="71">
        <v>19.8</v>
      </c>
      <c r="BF68" s="71">
        <v>2</v>
      </c>
      <c r="BG68" s="71">
        <v>87.1</v>
      </c>
      <c r="BH68" s="71">
        <v>13</v>
      </c>
      <c r="BI68" s="71">
        <v>57.85</v>
      </c>
      <c r="BJ68" s="71">
        <v>9</v>
      </c>
      <c r="BK68" s="71">
        <v>54</v>
      </c>
      <c r="BL68" s="71">
        <v>12</v>
      </c>
      <c r="BM68" s="71">
        <v>32.5</v>
      </c>
      <c r="BN68" s="71">
        <v>5</v>
      </c>
      <c r="BO68" s="71">
        <v>42</v>
      </c>
      <c r="BP68" s="71">
        <v>10</v>
      </c>
      <c r="BQ68" s="71">
        <v>14.7</v>
      </c>
      <c r="BR68" s="71">
        <v>3</v>
      </c>
      <c r="BS68" s="71">
        <v>86.4</v>
      </c>
      <c r="BT68" s="71">
        <v>27</v>
      </c>
      <c r="BU68" s="71">
        <v>4.9</v>
      </c>
      <c r="BV68" s="71">
        <v>1</v>
      </c>
      <c r="BW68" s="71">
        <v>92.8</v>
      </c>
      <c r="BX68" s="71">
        <v>29</v>
      </c>
      <c r="BY68" s="71">
        <v>49.5</v>
      </c>
      <c r="BZ68" s="71">
        <v>9</v>
      </c>
      <c r="CA68" s="71">
        <v>10.5</v>
      </c>
      <c r="CB68" s="71">
        <v>3</v>
      </c>
      <c r="CC68" s="71">
        <v>57.5</v>
      </c>
      <c r="CD68" s="71">
        <v>5</v>
      </c>
      <c r="CE68" s="71">
        <v>819</v>
      </c>
      <c r="CF68" s="71">
        <v>91</v>
      </c>
      <c r="CG68" s="71">
        <v>43.2</v>
      </c>
      <c r="CH68" s="71">
        <v>4</v>
      </c>
      <c r="CI68" s="71">
        <v>600.4</v>
      </c>
      <c r="CJ68" s="71">
        <v>76</v>
      </c>
      <c r="CK68" s="71">
        <v>54</v>
      </c>
      <c r="CL68" s="71">
        <v>5</v>
      </c>
      <c r="CM68" s="71">
        <v>276.5</v>
      </c>
      <c r="CN68" s="71">
        <v>35</v>
      </c>
      <c r="CO68" s="71">
        <v>0</v>
      </c>
      <c r="CP68" s="71">
        <v>0</v>
      </c>
      <c r="CQ68" s="71">
        <v>0</v>
      </c>
      <c r="CR68" s="71">
        <v>0</v>
      </c>
    </row>
    <row r="69" ht="14.3" customHeight="1" spans="1:96">
      <c r="A69" s="70"/>
      <c r="B69" s="70" t="s">
        <v>248</v>
      </c>
      <c r="C69" s="71">
        <v>1335.12</v>
      </c>
      <c r="D69" s="71">
        <v>132</v>
      </c>
      <c r="E69" s="71">
        <v>7.33333333333333</v>
      </c>
      <c r="F69" s="72">
        <v>0.0667340748230536</v>
      </c>
      <c r="G69" s="71">
        <v>3512.77</v>
      </c>
      <c r="H69" s="71">
        <v>482</v>
      </c>
      <c r="I69" s="71">
        <v>214.92</v>
      </c>
      <c r="J69" s="71">
        <v>11</v>
      </c>
      <c r="K69" s="71">
        <v>364.5</v>
      </c>
      <c r="L69" s="71">
        <v>27</v>
      </c>
      <c r="M69" s="71">
        <v>249.7</v>
      </c>
      <c r="N69" s="71">
        <v>13</v>
      </c>
      <c r="O69" s="71">
        <v>281.4</v>
      </c>
      <c r="P69" s="71">
        <v>21</v>
      </c>
      <c r="Q69" s="71">
        <v>35</v>
      </c>
      <c r="R69" s="71">
        <v>7</v>
      </c>
      <c r="S69" s="71">
        <v>83.49</v>
      </c>
      <c r="T69" s="71">
        <v>23</v>
      </c>
      <c r="U69" s="71">
        <v>40</v>
      </c>
      <c r="V69" s="71">
        <v>8</v>
      </c>
      <c r="W69" s="71">
        <v>58.08</v>
      </c>
      <c r="X69" s="71">
        <v>16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1">
        <v>0</v>
      </c>
      <c r="AH69" s="71">
        <v>0</v>
      </c>
      <c r="AI69" s="71">
        <v>0</v>
      </c>
      <c r="AJ69" s="71">
        <v>0</v>
      </c>
      <c r="AK69" s="71">
        <v>16.5</v>
      </c>
      <c r="AL69" s="71">
        <v>1</v>
      </c>
      <c r="AM69" s="71">
        <v>286</v>
      </c>
      <c r="AN69" s="71">
        <v>22</v>
      </c>
      <c r="AO69" s="71">
        <v>77.4</v>
      </c>
      <c r="AP69" s="71">
        <v>6</v>
      </c>
      <c r="AQ69" s="71">
        <v>80.5</v>
      </c>
      <c r="AR69" s="71">
        <v>7</v>
      </c>
      <c r="AS69" s="71">
        <v>0</v>
      </c>
      <c r="AT69" s="71">
        <v>0</v>
      </c>
      <c r="AU69" s="71">
        <v>0</v>
      </c>
      <c r="AV69" s="71">
        <v>0</v>
      </c>
      <c r="AW69" s="71">
        <v>0</v>
      </c>
      <c r="AX69" s="71">
        <v>0</v>
      </c>
      <c r="AY69" s="71">
        <v>0</v>
      </c>
      <c r="AZ69" s="71">
        <v>0</v>
      </c>
      <c r="BA69" s="71">
        <v>108.9</v>
      </c>
      <c r="BB69" s="71">
        <v>11</v>
      </c>
      <c r="BC69" s="71">
        <v>154.1</v>
      </c>
      <c r="BD69" s="71">
        <v>23</v>
      </c>
      <c r="BE69" s="71">
        <v>29.7</v>
      </c>
      <c r="BF69" s="71">
        <v>3</v>
      </c>
      <c r="BG69" s="71">
        <v>67</v>
      </c>
      <c r="BH69" s="71">
        <v>10</v>
      </c>
      <c r="BI69" s="71">
        <v>84.5</v>
      </c>
      <c r="BJ69" s="71">
        <v>13</v>
      </c>
      <c r="BK69" s="71">
        <v>67.5</v>
      </c>
      <c r="BL69" s="71">
        <v>15</v>
      </c>
      <c r="BM69" s="71">
        <v>136.5</v>
      </c>
      <c r="BN69" s="71">
        <v>21</v>
      </c>
      <c r="BO69" s="71">
        <v>168</v>
      </c>
      <c r="BP69" s="71">
        <v>40</v>
      </c>
      <c r="BQ69" s="71">
        <v>14.7</v>
      </c>
      <c r="BR69" s="71">
        <v>3</v>
      </c>
      <c r="BS69" s="71">
        <v>179.2</v>
      </c>
      <c r="BT69" s="71">
        <v>56</v>
      </c>
      <c r="BU69" s="71">
        <v>9.8</v>
      </c>
      <c r="BV69" s="71">
        <v>2</v>
      </c>
      <c r="BW69" s="71">
        <v>35.2</v>
      </c>
      <c r="BX69" s="71">
        <v>11</v>
      </c>
      <c r="BY69" s="71">
        <v>44</v>
      </c>
      <c r="BZ69" s="71">
        <v>8</v>
      </c>
      <c r="CA69" s="71">
        <v>63</v>
      </c>
      <c r="CB69" s="71">
        <v>18</v>
      </c>
      <c r="CC69" s="71">
        <v>57.5</v>
      </c>
      <c r="CD69" s="71">
        <v>5</v>
      </c>
      <c r="CE69" s="71">
        <v>819</v>
      </c>
      <c r="CF69" s="71">
        <v>91</v>
      </c>
      <c r="CG69" s="71">
        <v>183.6</v>
      </c>
      <c r="CH69" s="71">
        <v>17</v>
      </c>
      <c r="CI69" s="71">
        <v>513.5</v>
      </c>
      <c r="CJ69" s="71">
        <v>65</v>
      </c>
      <c r="CK69" s="71">
        <v>32.4</v>
      </c>
      <c r="CL69" s="71">
        <v>3</v>
      </c>
      <c r="CM69" s="71">
        <v>292.3</v>
      </c>
      <c r="CN69" s="71">
        <v>37</v>
      </c>
      <c r="CO69" s="71">
        <v>0</v>
      </c>
      <c r="CP69" s="71">
        <v>0</v>
      </c>
      <c r="CQ69" s="71">
        <v>0</v>
      </c>
      <c r="CR69" s="71">
        <v>0</v>
      </c>
    </row>
    <row r="70" ht="14.3" customHeight="1" spans="1:96">
      <c r="A70" s="70"/>
      <c r="B70" s="70" t="s">
        <v>253</v>
      </c>
      <c r="C70" s="71">
        <v>1048.79</v>
      </c>
      <c r="D70" s="71">
        <v>97</v>
      </c>
      <c r="E70" s="71">
        <v>5.38888888888889</v>
      </c>
      <c r="F70" s="72">
        <v>0.0490394337714864</v>
      </c>
      <c r="G70" s="71">
        <v>3350.04</v>
      </c>
      <c r="H70" s="71">
        <v>421</v>
      </c>
      <c r="I70" s="71">
        <v>179.1</v>
      </c>
      <c r="J70" s="71">
        <v>9</v>
      </c>
      <c r="K70" s="71">
        <v>418.5</v>
      </c>
      <c r="L70" s="71">
        <v>31</v>
      </c>
      <c r="M70" s="71">
        <v>58.7</v>
      </c>
      <c r="N70" s="71">
        <v>3</v>
      </c>
      <c r="O70" s="71">
        <v>442.2</v>
      </c>
      <c r="P70" s="71">
        <v>33</v>
      </c>
      <c r="Q70" s="71">
        <v>35</v>
      </c>
      <c r="R70" s="71">
        <v>7</v>
      </c>
      <c r="S70" s="71">
        <v>29.04</v>
      </c>
      <c r="T70" s="71">
        <v>8</v>
      </c>
      <c r="U70" s="71">
        <v>20</v>
      </c>
      <c r="V70" s="71">
        <v>4</v>
      </c>
      <c r="W70" s="71">
        <v>36.3</v>
      </c>
      <c r="X70" s="71">
        <v>10</v>
      </c>
      <c r="Y70" s="71">
        <v>0</v>
      </c>
      <c r="Z70" s="71">
        <v>0</v>
      </c>
      <c r="AA70" s="71">
        <v>0</v>
      </c>
      <c r="AB70" s="71">
        <v>0</v>
      </c>
      <c r="AC70" s="71">
        <v>0</v>
      </c>
      <c r="AD70" s="71">
        <v>0</v>
      </c>
      <c r="AE70" s="71">
        <v>0</v>
      </c>
      <c r="AF70" s="71">
        <v>0</v>
      </c>
      <c r="AG70" s="71">
        <v>0</v>
      </c>
      <c r="AH70" s="71">
        <v>0</v>
      </c>
      <c r="AI70" s="71">
        <v>0</v>
      </c>
      <c r="AJ70" s="71">
        <v>0</v>
      </c>
      <c r="AK70" s="71">
        <v>117.9</v>
      </c>
      <c r="AL70" s="71">
        <v>7</v>
      </c>
      <c r="AM70" s="71">
        <v>195</v>
      </c>
      <c r="AN70" s="71">
        <v>15</v>
      </c>
      <c r="AO70" s="71">
        <v>111.3</v>
      </c>
      <c r="AP70" s="71">
        <v>8</v>
      </c>
      <c r="AQ70" s="71">
        <v>0</v>
      </c>
      <c r="AR70" s="71">
        <v>0</v>
      </c>
      <c r="AS70" s="71">
        <v>0</v>
      </c>
      <c r="AT70" s="71">
        <v>0</v>
      </c>
      <c r="AU70" s="71">
        <v>0</v>
      </c>
      <c r="AV70" s="71">
        <v>0</v>
      </c>
      <c r="AW70" s="71">
        <v>0</v>
      </c>
      <c r="AX70" s="71">
        <v>0</v>
      </c>
      <c r="AY70" s="71">
        <v>0</v>
      </c>
      <c r="AZ70" s="71">
        <v>0</v>
      </c>
      <c r="BA70" s="71">
        <v>68.31</v>
      </c>
      <c r="BB70" s="71">
        <v>7</v>
      </c>
      <c r="BC70" s="71">
        <v>314.9</v>
      </c>
      <c r="BD70" s="71">
        <v>47</v>
      </c>
      <c r="BE70" s="71">
        <v>48.51</v>
      </c>
      <c r="BF70" s="71">
        <v>5</v>
      </c>
      <c r="BG70" s="71">
        <v>328.3</v>
      </c>
      <c r="BH70" s="71">
        <v>49</v>
      </c>
      <c r="BI70" s="71">
        <v>90.35</v>
      </c>
      <c r="BJ70" s="71">
        <v>14</v>
      </c>
      <c r="BK70" s="71">
        <v>126</v>
      </c>
      <c r="BL70" s="71">
        <v>28</v>
      </c>
      <c r="BM70" s="71">
        <v>13</v>
      </c>
      <c r="BN70" s="71">
        <v>2</v>
      </c>
      <c r="BO70" s="71">
        <v>54.6</v>
      </c>
      <c r="BP70" s="71">
        <v>13</v>
      </c>
      <c r="BQ70" s="71">
        <v>19.6</v>
      </c>
      <c r="BR70" s="71">
        <v>4</v>
      </c>
      <c r="BS70" s="71">
        <v>76.8</v>
      </c>
      <c r="BT70" s="71">
        <v>24</v>
      </c>
      <c r="BU70" s="71">
        <v>0</v>
      </c>
      <c r="BV70" s="71">
        <v>0</v>
      </c>
      <c r="BW70" s="71">
        <v>0</v>
      </c>
      <c r="BX70" s="71">
        <v>0</v>
      </c>
      <c r="BY70" s="71">
        <v>11</v>
      </c>
      <c r="BZ70" s="71">
        <v>2</v>
      </c>
      <c r="CA70" s="71">
        <v>42</v>
      </c>
      <c r="CB70" s="71">
        <v>12</v>
      </c>
      <c r="CC70" s="71">
        <v>125.9</v>
      </c>
      <c r="CD70" s="71">
        <v>11</v>
      </c>
      <c r="CE70" s="71">
        <v>765</v>
      </c>
      <c r="CF70" s="71">
        <v>85</v>
      </c>
      <c r="CG70" s="71">
        <v>85.32</v>
      </c>
      <c r="CH70" s="71">
        <v>8</v>
      </c>
      <c r="CI70" s="71">
        <v>252.8</v>
      </c>
      <c r="CJ70" s="71">
        <v>32</v>
      </c>
      <c r="CK70" s="71">
        <v>64.8</v>
      </c>
      <c r="CL70" s="71">
        <v>6</v>
      </c>
      <c r="CM70" s="71">
        <v>268.6</v>
      </c>
      <c r="CN70" s="71">
        <v>34</v>
      </c>
      <c r="CO70" s="71">
        <v>0</v>
      </c>
      <c r="CP70" s="71">
        <v>0</v>
      </c>
      <c r="CQ70" s="71">
        <v>0</v>
      </c>
      <c r="CR70" s="71">
        <v>0</v>
      </c>
    </row>
    <row r="71" ht="14.3" customHeight="1" spans="1:96">
      <c r="A71" s="70"/>
      <c r="B71" s="70" t="s">
        <v>245</v>
      </c>
      <c r="C71" s="71">
        <v>995.31</v>
      </c>
      <c r="D71" s="71">
        <v>101</v>
      </c>
      <c r="E71" s="71">
        <v>5.61111111111111</v>
      </c>
      <c r="F71" s="72">
        <v>0.051061678463094</v>
      </c>
      <c r="G71" s="71">
        <v>6076.35</v>
      </c>
      <c r="H71" s="71">
        <v>1131</v>
      </c>
      <c r="I71" s="71">
        <v>99.5</v>
      </c>
      <c r="J71" s="71">
        <v>5</v>
      </c>
      <c r="K71" s="71">
        <v>499.5</v>
      </c>
      <c r="L71" s="71">
        <v>37</v>
      </c>
      <c r="M71" s="71">
        <v>79.6</v>
      </c>
      <c r="N71" s="71">
        <v>4</v>
      </c>
      <c r="O71" s="71">
        <v>509.2</v>
      </c>
      <c r="P71" s="71">
        <v>38</v>
      </c>
      <c r="Q71" s="71">
        <v>25</v>
      </c>
      <c r="R71" s="71">
        <v>5</v>
      </c>
      <c r="S71" s="71">
        <v>304.92</v>
      </c>
      <c r="T71" s="71">
        <v>84</v>
      </c>
      <c r="U71" s="71">
        <v>19.5</v>
      </c>
      <c r="V71" s="71">
        <v>4</v>
      </c>
      <c r="W71" s="71">
        <v>294.03</v>
      </c>
      <c r="X71" s="71">
        <v>81</v>
      </c>
      <c r="Y71" s="71">
        <v>0</v>
      </c>
      <c r="Z71" s="71">
        <v>0</v>
      </c>
      <c r="AA71" s="71">
        <v>0</v>
      </c>
      <c r="AB71" s="71">
        <v>0</v>
      </c>
      <c r="AC71" s="71">
        <v>0</v>
      </c>
      <c r="AD71" s="71">
        <v>0</v>
      </c>
      <c r="AE71" s="71">
        <v>0</v>
      </c>
      <c r="AF71" s="71">
        <v>0</v>
      </c>
      <c r="AG71" s="71">
        <v>0</v>
      </c>
      <c r="AH71" s="71">
        <v>0</v>
      </c>
      <c r="AI71" s="71">
        <v>0</v>
      </c>
      <c r="AJ71" s="71">
        <v>0</v>
      </c>
      <c r="AK71" s="71">
        <v>117.1</v>
      </c>
      <c r="AL71" s="71">
        <v>7</v>
      </c>
      <c r="AM71" s="71">
        <v>286</v>
      </c>
      <c r="AN71" s="71">
        <v>22</v>
      </c>
      <c r="AO71" s="71">
        <v>167.7</v>
      </c>
      <c r="AP71" s="71">
        <v>13</v>
      </c>
      <c r="AQ71" s="71">
        <v>207</v>
      </c>
      <c r="AR71" s="71">
        <v>18</v>
      </c>
      <c r="AS71" s="71">
        <v>0</v>
      </c>
      <c r="AT71" s="71">
        <v>0</v>
      </c>
      <c r="AU71" s="71">
        <v>0</v>
      </c>
      <c r="AV71" s="71">
        <v>0</v>
      </c>
      <c r="AW71" s="71">
        <v>0</v>
      </c>
      <c r="AX71" s="71">
        <v>0</v>
      </c>
      <c r="AY71" s="71">
        <v>0</v>
      </c>
      <c r="AZ71" s="71">
        <v>0</v>
      </c>
      <c r="BA71" s="71">
        <v>19.8</v>
      </c>
      <c r="BB71" s="71">
        <v>2</v>
      </c>
      <c r="BC71" s="71">
        <v>348.4</v>
      </c>
      <c r="BD71" s="71">
        <v>52</v>
      </c>
      <c r="BE71" s="71">
        <v>59.4</v>
      </c>
      <c r="BF71" s="71">
        <v>6</v>
      </c>
      <c r="BG71" s="71">
        <v>321.6</v>
      </c>
      <c r="BH71" s="71">
        <v>48</v>
      </c>
      <c r="BI71" s="71">
        <v>0</v>
      </c>
      <c r="BJ71" s="71">
        <v>0</v>
      </c>
      <c r="BK71" s="71">
        <v>0</v>
      </c>
      <c r="BL71" s="71">
        <v>0</v>
      </c>
      <c r="BM71" s="71">
        <v>19.5</v>
      </c>
      <c r="BN71" s="71">
        <v>3</v>
      </c>
      <c r="BO71" s="71">
        <v>306.6</v>
      </c>
      <c r="BP71" s="71">
        <v>73</v>
      </c>
      <c r="BQ71" s="71">
        <v>102.41</v>
      </c>
      <c r="BR71" s="71">
        <v>21</v>
      </c>
      <c r="BS71" s="71">
        <v>998.4</v>
      </c>
      <c r="BT71" s="71">
        <v>312</v>
      </c>
      <c r="BU71" s="71">
        <v>24.5</v>
      </c>
      <c r="BV71" s="71">
        <v>5</v>
      </c>
      <c r="BW71" s="71">
        <v>560</v>
      </c>
      <c r="BX71" s="71">
        <v>175</v>
      </c>
      <c r="BY71" s="71">
        <v>22</v>
      </c>
      <c r="BZ71" s="71">
        <v>4</v>
      </c>
      <c r="CA71" s="71">
        <v>133</v>
      </c>
      <c r="CB71" s="71">
        <v>38</v>
      </c>
      <c r="CC71" s="71">
        <v>77.3</v>
      </c>
      <c r="CD71" s="71">
        <v>7</v>
      </c>
      <c r="CE71" s="71">
        <v>810</v>
      </c>
      <c r="CF71" s="71">
        <v>90</v>
      </c>
      <c r="CG71" s="71">
        <v>64.8</v>
      </c>
      <c r="CH71" s="71">
        <v>6</v>
      </c>
      <c r="CI71" s="71">
        <v>260.7</v>
      </c>
      <c r="CJ71" s="71">
        <v>33</v>
      </c>
      <c r="CK71" s="71">
        <v>97.2</v>
      </c>
      <c r="CL71" s="71">
        <v>9</v>
      </c>
      <c r="CM71" s="71">
        <v>237</v>
      </c>
      <c r="CN71" s="71">
        <v>30</v>
      </c>
      <c r="CO71" s="71">
        <v>0</v>
      </c>
      <c r="CP71" s="71">
        <v>0</v>
      </c>
      <c r="CQ71" s="71">
        <v>0</v>
      </c>
      <c r="CR71" s="71">
        <v>0</v>
      </c>
    </row>
    <row r="72" ht="14.3" customHeight="1" spans="1:96">
      <c r="A72" s="70"/>
      <c r="B72" s="70" t="s">
        <v>252</v>
      </c>
      <c r="C72" s="71">
        <v>735.56</v>
      </c>
      <c r="D72" s="71">
        <v>69</v>
      </c>
      <c r="E72" s="71">
        <v>3.83333333333333</v>
      </c>
      <c r="F72" s="72">
        <v>0.0348837209302326</v>
      </c>
      <c r="G72" s="71">
        <v>4377.83</v>
      </c>
      <c r="H72" s="71">
        <v>618</v>
      </c>
      <c r="I72" s="71">
        <v>179.1</v>
      </c>
      <c r="J72" s="71">
        <v>9</v>
      </c>
      <c r="K72" s="71">
        <v>445.5</v>
      </c>
      <c r="L72" s="71">
        <v>33</v>
      </c>
      <c r="M72" s="71">
        <v>96.5</v>
      </c>
      <c r="N72" s="71">
        <v>5</v>
      </c>
      <c r="O72" s="71">
        <v>522.6</v>
      </c>
      <c r="P72" s="71">
        <v>39</v>
      </c>
      <c r="Q72" s="71">
        <v>0</v>
      </c>
      <c r="R72" s="71">
        <v>0</v>
      </c>
      <c r="S72" s="71">
        <v>0</v>
      </c>
      <c r="T72" s="71">
        <v>0</v>
      </c>
      <c r="U72" s="71">
        <v>10</v>
      </c>
      <c r="V72" s="71">
        <v>2</v>
      </c>
      <c r="W72" s="71">
        <v>39.93</v>
      </c>
      <c r="X72" s="71">
        <v>11</v>
      </c>
      <c r="Y72" s="71">
        <v>0</v>
      </c>
      <c r="Z72" s="71">
        <v>0</v>
      </c>
      <c r="AA72" s="71">
        <v>0</v>
      </c>
      <c r="AB72" s="71">
        <v>0</v>
      </c>
      <c r="AC72" s="71">
        <v>0</v>
      </c>
      <c r="AD72" s="71">
        <v>0</v>
      </c>
      <c r="AE72" s="71">
        <v>0</v>
      </c>
      <c r="AF72" s="71">
        <v>0</v>
      </c>
      <c r="AG72" s="71">
        <v>0</v>
      </c>
      <c r="AH72" s="71">
        <v>0</v>
      </c>
      <c r="AI72" s="71">
        <v>0</v>
      </c>
      <c r="AJ72" s="71">
        <v>0</v>
      </c>
      <c r="AK72" s="71">
        <v>68.8</v>
      </c>
      <c r="AL72" s="71">
        <v>4</v>
      </c>
      <c r="AM72" s="71">
        <v>273</v>
      </c>
      <c r="AN72" s="71">
        <v>21</v>
      </c>
      <c r="AO72" s="71">
        <v>54.3</v>
      </c>
      <c r="AP72" s="71">
        <v>4</v>
      </c>
      <c r="AQ72" s="71">
        <v>138</v>
      </c>
      <c r="AR72" s="71">
        <v>12</v>
      </c>
      <c r="AS72" s="71">
        <v>0</v>
      </c>
      <c r="AT72" s="71">
        <v>0</v>
      </c>
      <c r="AU72" s="71">
        <v>0</v>
      </c>
      <c r="AV72" s="71">
        <v>0</v>
      </c>
      <c r="AW72" s="71">
        <v>0</v>
      </c>
      <c r="AX72" s="71">
        <v>0</v>
      </c>
      <c r="AY72" s="71">
        <v>0</v>
      </c>
      <c r="AZ72" s="71">
        <v>0</v>
      </c>
      <c r="BA72" s="71">
        <v>0</v>
      </c>
      <c r="BB72" s="71">
        <v>0</v>
      </c>
      <c r="BC72" s="71">
        <v>361.8</v>
      </c>
      <c r="BD72" s="71">
        <v>54</v>
      </c>
      <c r="BE72" s="71">
        <v>58.41</v>
      </c>
      <c r="BF72" s="71">
        <v>6</v>
      </c>
      <c r="BG72" s="71">
        <v>308.2</v>
      </c>
      <c r="BH72" s="71">
        <v>46</v>
      </c>
      <c r="BI72" s="71">
        <v>58.5</v>
      </c>
      <c r="BJ72" s="71">
        <v>9</v>
      </c>
      <c r="BK72" s="71">
        <v>81</v>
      </c>
      <c r="BL72" s="71">
        <v>18</v>
      </c>
      <c r="BM72" s="71">
        <v>51.35</v>
      </c>
      <c r="BN72" s="71">
        <v>8</v>
      </c>
      <c r="BO72" s="71">
        <v>285.6</v>
      </c>
      <c r="BP72" s="71">
        <v>68</v>
      </c>
      <c r="BQ72" s="71">
        <v>39.2</v>
      </c>
      <c r="BR72" s="71">
        <v>8</v>
      </c>
      <c r="BS72" s="71">
        <v>163.2</v>
      </c>
      <c r="BT72" s="71">
        <v>51</v>
      </c>
      <c r="BU72" s="71">
        <v>0</v>
      </c>
      <c r="BV72" s="71">
        <v>0</v>
      </c>
      <c r="BW72" s="71">
        <v>188.8</v>
      </c>
      <c r="BX72" s="71">
        <v>59</v>
      </c>
      <c r="BY72" s="71">
        <v>33</v>
      </c>
      <c r="BZ72" s="71">
        <v>6</v>
      </c>
      <c r="CA72" s="71">
        <v>129.5</v>
      </c>
      <c r="CB72" s="71">
        <v>37</v>
      </c>
      <c r="CC72" s="71">
        <v>0</v>
      </c>
      <c r="CD72" s="71">
        <v>0</v>
      </c>
      <c r="CE72" s="71">
        <v>864</v>
      </c>
      <c r="CF72" s="71">
        <v>96</v>
      </c>
      <c r="CG72" s="71">
        <v>21.6</v>
      </c>
      <c r="CH72" s="71">
        <v>2</v>
      </c>
      <c r="CI72" s="71">
        <v>300.2</v>
      </c>
      <c r="CJ72" s="71">
        <v>38</v>
      </c>
      <c r="CK72" s="71">
        <v>64.8</v>
      </c>
      <c r="CL72" s="71">
        <v>6</v>
      </c>
      <c r="CM72" s="71">
        <v>276.5</v>
      </c>
      <c r="CN72" s="71">
        <v>35</v>
      </c>
      <c r="CO72" s="71">
        <v>0</v>
      </c>
      <c r="CP72" s="71">
        <v>0</v>
      </c>
      <c r="CQ72" s="71">
        <v>0</v>
      </c>
      <c r="CR72" s="71">
        <v>0</v>
      </c>
    </row>
    <row r="73" ht="14.3" customHeight="1" spans="1:96">
      <c r="A73" s="70"/>
      <c r="B73" s="70" t="s">
        <v>241</v>
      </c>
      <c r="C73" s="71">
        <v>714.01</v>
      </c>
      <c r="D73" s="71">
        <v>68</v>
      </c>
      <c r="E73" s="71">
        <v>3.77777777777778</v>
      </c>
      <c r="F73" s="72">
        <v>0.0343781597573306</v>
      </c>
      <c r="G73" s="71">
        <v>5044.44</v>
      </c>
      <c r="H73" s="71">
        <v>668</v>
      </c>
      <c r="I73" s="71">
        <v>79.6</v>
      </c>
      <c r="J73" s="71">
        <v>4</v>
      </c>
      <c r="K73" s="71">
        <v>567</v>
      </c>
      <c r="L73" s="71">
        <v>42</v>
      </c>
      <c r="M73" s="71">
        <v>19.9</v>
      </c>
      <c r="N73" s="71">
        <v>1</v>
      </c>
      <c r="O73" s="71">
        <v>589.6</v>
      </c>
      <c r="P73" s="71">
        <v>44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12.8</v>
      </c>
      <c r="AD73" s="71">
        <v>1</v>
      </c>
      <c r="AE73" s="71">
        <v>175.94</v>
      </c>
      <c r="AF73" s="71">
        <v>19</v>
      </c>
      <c r="AG73" s="71">
        <v>25.6</v>
      </c>
      <c r="AH73" s="71">
        <v>2</v>
      </c>
      <c r="AI73" s="71">
        <v>165.6</v>
      </c>
      <c r="AJ73" s="71">
        <v>18</v>
      </c>
      <c r="AK73" s="71">
        <v>16.5</v>
      </c>
      <c r="AL73" s="71">
        <v>1</v>
      </c>
      <c r="AM73" s="71">
        <v>308.6</v>
      </c>
      <c r="AN73" s="71">
        <v>23</v>
      </c>
      <c r="AO73" s="71">
        <v>95.7</v>
      </c>
      <c r="AP73" s="71">
        <v>7</v>
      </c>
      <c r="AQ73" s="71">
        <v>57.5</v>
      </c>
      <c r="AR73" s="71">
        <v>5</v>
      </c>
      <c r="AS73" s="71">
        <v>0</v>
      </c>
      <c r="AT73" s="71">
        <v>0</v>
      </c>
      <c r="AU73" s="71">
        <v>0</v>
      </c>
      <c r="AV73" s="71">
        <v>0</v>
      </c>
      <c r="AW73" s="71">
        <v>0</v>
      </c>
      <c r="AX73" s="71">
        <v>0</v>
      </c>
      <c r="AY73" s="71">
        <v>0</v>
      </c>
      <c r="AZ73" s="71">
        <v>0</v>
      </c>
      <c r="BA73" s="71">
        <v>29.7</v>
      </c>
      <c r="BB73" s="71">
        <v>3</v>
      </c>
      <c r="BC73" s="71">
        <v>328.3</v>
      </c>
      <c r="BD73" s="71">
        <v>49</v>
      </c>
      <c r="BE73" s="71">
        <v>78.21</v>
      </c>
      <c r="BF73" s="71">
        <v>8</v>
      </c>
      <c r="BG73" s="71">
        <v>422.1</v>
      </c>
      <c r="BH73" s="71">
        <v>63</v>
      </c>
      <c r="BI73" s="71">
        <v>39</v>
      </c>
      <c r="BJ73" s="71">
        <v>6</v>
      </c>
      <c r="BK73" s="71">
        <v>135</v>
      </c>
      <c r="BL73" s="71">
        <v>30</v>
      </c>
      <c r="BM73" s="71">
        <v>45.5</v>
      </c>
      <c r="BN73" s="71">
        <v>7</v>
      </c>
      <c r="BO73" s="71">
        <v>285.6</v>
      </c>
      <c r="BP73" s="71">
        <v>68</v>
      </c>
      <c r="BQ73" s="71">
        <v>14.7</v>
      </c>
      <c r="BR73" s="71">
        <v>3</v>
      </c>
      <c r="BS73" s="71">
        <v>86.4</v>
      </c>
      <c r="BT73" s="71">
        <v>27</v>
      </c>
      <c r="BU73" s="71">
        <v>4.9</v>
      </c>
      <c r="BV73" s="71">
        <v>1</v>
      </c>
      <c r="BW73" s="71">
        <v>92.8</v>
      </c>
      <c r="BX73" s="71">
        <v>29</v>
      </c>
      <c r="BY73" s="71">
        <v>11</v>
      </c>
      <c r="BZ73" s="71">
        <v>2</v>
      </c>
      <c r="CA73" s="71">
        <v>203</v>
      </c>
      <c r="CB73" s="71">
        <v>58</v>
      </c>
      <c r="CC73" s="71">
        <v>35.7</v>
      </c>
      <c r="CD73" s="71">
        <v>3</v>
      </c>
      <c r="CE73" s="71">
        <v>837</v>
      </c>
      <c r="CF73" s="71">
        <v>93</v>
      </c>
      <c r="CG73" s="71">
        <v>32.4</v>
      </c>
      <c r="CH73" s="71">
        <v>3</v>
      </c>
      <c r="CI73" s="71">
        <v>608.3</v>
      </c>
      <c r="CJ73" s="71">
        <v>77</v>
      </c>
      <c r="CK73" s="71">
        <v>172.8</v>
      </c>
      <c r="CL73" s="71">
        <v>16</v>
      </c>
      <c r="CM73" s="71">
        <v>181.7</v>
      </c>
      <c r="CN73" s="71">
        <v>23</v>
      </c>
      <c r="CO73" s="71">
        <v>0</v>
      </c>
      <c r="CP73" s="71">
        <v>0</v>
      </c>
      <c r="CQ73" s="71">
        <v>0</v>
      </c>
      <c r="CR73" s="71">
        <v>0</v>
      </c>
    </row>
    <row r="74" ht="14.3" customHeight="1" spans="1:96">
      <c r="A74" s="70"/>
      <c r="B74" s="70" t="s">
        <v>246</v>
      </c>
      <c r="C74" s="71">
        <v>690.25</v>
      </c>
      <c r="D74" s="71">
        <v>49</v>
      </c>
      <c r="E74" s="71">
        <v>2.72222222222222</v>
      </c>
      <c r="F74" s="72">
        <v>0.0247724974721941</v>
      </c>
      <c r="G74" s="71">
        <v>4135.07</v>
      </c>
      <c r="H74" s="71">
        <v>554</v>
      </c>
      <c r="I74" s="71">
        <v>117.41</v>
      </c>
      <c r="J74" s="71">
        <v>6</v>
      </c>
      <c r="K74" s="71">
        <v>364.5</v>
      </c>
      <c r="L74" s="71">
        <v>27</v>
      </c>
      <c r="M74" s="71">
        <v>230.82</v>
      </c>
      <c r="N74" s="71">
        <v>12</v>
      </c>
      <c r="O74" s="71">
        <v>616.4</v>
      </c>
      <c r="P74" s="71">
        <v>46</v>
      </c>
      <c r="Q74" s="71">
        <v>0</v>
      </c>
      <c r="R74" s="71">
        <v>0</v>
      </c>
      <c r="S74" s="71">
        <v>0</v>
      </c>
      <c r="T74" s="71">
        <v>0</v>
      </c>
      <c r="U74" s="71">
        <v>15</v>
      </c>
      <c r="V74" s="71">
        <v>3</v>
      </c>
      <c r="W74" s="71">
        <v>90.75</v>
      </c>
      <c r="X74" s="71">
        <v>25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0</v>
      </c>
      <c r="AJ74" s="71">
        <v>0</v>
      </c>
      <c r="AK74" s="71">
        <v>134.8</v>
      </c>
      <c r="AL74" s="71">
        <v>8</v>
      </c>
      <c r="AM74" s="71">
        <v>323.52</v>
      </c>
      <c r="AN74" s="71">
        <v>24</v>
      </c>
      <c r="AO74" s="71">
        <v>15.6</v>
      </c>
      <c r="AP74" s="71">
        <v>1</v>
      </c>
      <c r="AQ74" s="71">
        <v>46</v>
      </c>
      <c r="AR74" s="71">
        <v>4</v>
      </c>
      <c r="AS74" s="71">
        <v>0</v>
      </c>
      <c r="AT74" s="71">
        <v>0</v>
      </c>
      <c r="AU74" s="71">
        <v>0</v>
      </c>
      <c r="AV74" s="71">
        <v>0</v>
      </c>
      <c r="AW74" s="71">
        <v>0</v>
      </c>
      <c r="AX74" s="71">
        <v>0</v>
      </c>
      <c r="AY74" s="71">
        <v>0</v>
      </c>
      <c r="AZ74" s="71">
        <v>0</v>
      </c>
      <c r="BA74" s="71">
        <v>29.7</v>
      </c>
      <c r="BB74" s="71">
        <v>3</v>
      </c>
      <c r="BC74" s="71">
        <v>328.3</v>
      </c>
      <c r="BD74" s="71">
        <v>49</v>
      </c>
      <c r="BE74" s="71">
        <v>9.9</v>
      </c>
      <c r="BF74" s="71">
        <v>1</v>
      </c>
      <c r="BG74" s="71">
        <v>341.7</v>
      </c>
      <c r="BH74" s="71">
        <v>51</v>
      </c>
      <c r="BI74" s="71">
        <v>0</v>
      </c>
      <c r="BJ74" s="71">
        <v>0</v>
      </c>
      <c r="BK74" s="71">
        <v>90</v>
      </c>
      <c r="BL74" s="71">
        <v>20</v>
      </c>
      <c r="BM74" s="71">
        <v>13</v>
      </c>
      <c r="BN74" s="71">
        <v>2</v>
      </c>
      <c r="BO74" s="71">
        <v>185</v>
      </c>
      <c r="BP74" s="71">
        <v>43</v>
      </c>
      <c r="BQ74" s="71">
        <v>4.9</v>
      </c>
      <c r="BR74" s="71">
        <v>1</v>
      </c>
      <c r="BS74" s="71">
        <v>179.2</v>
      </c>
      <c r="BT74" s="71">
        <v>56</v>
      </c>
      <c r="BU74" s="71">
        <v>0</v>
      </c>
      <c r="BV74" s="71">
        <v>0</v>
      </c>
      <c r="BW74" s="71">
        <v>0</v>
      </c>
      <c r="BX74" s="71">
        <v>0</v>
      </c>
      <c r="BY74" s="71">
        <v>11</v>
      </c>
      <c r="BZ74" s="71">
        <v>2</v>
      </c>
      <c r="CA74" s="71">
        <v>147</v>
      </c>
      <c r="CB74" s="71">
        <v>42</v>
      </c>
      <c r="CC74" s="71">
        <v>22.8</v>
      </c>
      <c r="CD74" s="71">
        <v>2</v>
      </c>
      <c r="CE74" s="71">
        <v>846</v>
      </c>
      <c r="CF74" s="71">
        <v>94</v>
      </c>
      <c r="CG74" s="71">
        <v>32.4</v>
      </c>
      <c r="CH74" s="71">
        <v>3</v>
      </c>
      <c r="CI74" s="71">
        <v>292.3</v>
      </c>
      <c r="CJ74" s="71">
        <v>37</v>
      </c>
      <c r="CK74" s="71">
        <v>52.92</v>
      </c>
      <c r="CL74" s="71">
        <v>5</v>
      </c>
      <c r="CM74" s="71">
        <v>284.4</v>
      </c>
      <c r="CN74" s="71">
        <v>36</v>
      </c>
      <c r="CO74" s="71">
        <v>0</v>
      </c>
      <c r="CP74" s="71">
        <v>0</v>
      </c>
      <c r="CQ74" s="71">
        <v>0</v>
      </c>
      <c r="CR74" s="71">
        <v>0</v>
      </c>
    </row>
    <row r="75" ht="14.3" customHeight="1" spans="1:96">
      <c r="A75" s="70"/>
      <c r="B75" s="70" t="s">
        <v>254</v>
      </c>
      <c r="C75" s="71">
        <v>686.52</v>
      </c>
      <c r="D75" s="71">
        <v>69</v>
      </c>
      <c r="E75" s="71">
        <v>3.83333333333333</v>
      </c>
      <c r="F75" s="72">
        <v>0.0348837209302326</v>
      </c>
      <c r="G75" s="71">
        <v>4598.18</v>
      </c>
      <c r="H75" s="71">
        <v>590</v>
      </c>
      <c r="I75" s="71">
        <v>79.6</v>
      </c>
      <c r="J75" s="71">
        <v>4</v>
      </c>
      <c r="K75" s="71">
        <v>567</v>
      </c>
      <c r="L75" s="71">
        <v>42</v>
      </c>
      <c r="M75" s="71">
        <v>39.8</v>
      </c>
      <c r="N75" s="71">
        <v>2</v>
      </c>
      <c r="O75" s="71">
        <v>616.4</v>
      </c>
      <c r="P75" s="71">
        <v>46</v>
      </c>
      <c r="Q75" s="71">
        <v>0</v>
      </c>
      <c r="R75" s="71">
        <v>0</v>
      </c>
      <c r="S75" s="71">
        <v>0</v>
      </c>
      <c r="T75" s="71">
        <v>0</v>
      </c>
      <c r="U75" s="71">
        <v>5</v>
      </c>
      <c r="V75" s="71">
        <v>1</v>
      </c>
      <c r="W75" s="71">
        <v>94.38</v>
      </c>
      <c r="X75" s="71">
        <v>26</v>
      </c>
      <c r="Y75" s="71">
        <v>0</v>
      </c>
      <c r="Z75" s="71">
        <v>0</v>
      </c>
      <c r="AA75" s="71">
        <v>0</v>
      </c>
      <c r="AB75" s="71">
        <v>0</v>
      </c>
      <c r="AC75" s="71">
        <v>0</v>
      </c>
      <c r="AD75" s="71">
        <v>0</v>
      </c>
      <c r="AE75" s="71">
        <v>0</v>
      </c>
      <c r="AF75" s="71">
        <v>0</v>
      </c>
      <c r="AG75" s="71">
        <v>12.8</v>
      </c>
      <c r="AH75" s="71">
        <v>1</v>
      </c>
      <c r="AI75" s="71">
        <v>156.4</v>
      </c>
      <c r="AJ75" s="71">
        <v>17</v>
      </c>
      <c r="AK75" s="71">
        <v>0</v>
      </c>
      <c r="AL75" s="71">
        <v>0</v>
      </c>
      <c r="AM75" s="71">
        <v>316.8</v>
      </c>
      <c r="AN75" s="71">
        <v>24</v>
      </c>
      <c r="AO75" s="71">
        <v>41.4</v>
      </c>
      <c r="AP75" s="71">
        <v>3</v>
      </c>
      <c r="AQ75" s="71">
        <v>218.5</v>
      </c>
      <c r="AR75" s="71">
        <v>19</v>
      </c>
      <c r="AS75" s="71">
        <v>0</v>
      </c>
      <c r="AT75" s="71">
        <v>0</v>
      </c>
      <c r="AU75" s="71">
        <v>0</v>
      </c>
      <c r="AV75" s="71">
        <v>0</v>
      </c>
      <c r="AW75" s="71">
        <v>0</v>
      </c>
      <c r="AX75" s="71">
        <v>0</v>
      </c>
      <c r="AY75" s="71">
        <v>0</v>
      </c>
      <c r="AZ75" s="71">
        <v>0</v>
      </c>
      <c r="BA75" s="71">
        <v>48.51</v>
      </c>
      <c r="BB75" s="71">
        <v>5</v>
      </c>
      <c r="BC75" s="71">
        <v>328.3</v>
      </c>
      <c r="BD75" s="71">
        <v>49</v>
      </c>
      <c r="BE75" s="71">
        <v>97.02</v>
      </c>
      <c r="BF75" s="71">
        <v>10</v>
      </c>
      <c r="BG75" s="71">
        <v>308.2</v>
      </c>
      <c r="BH75" s="71">
        <v>46</v>
      </c>
      <c r="BI75" s="71">
        <v>6.5</v>
      </c>
      <c r="BJ75" s="71">
        <v>1</v>
      </c>
      <c r="BK75" s="71">
        <v>45</v>
      </c>
      <c r="BL75" s="71">
        <v>10</v>
      </c>
      <c r="BM75" s="71">
        <v>44.85</v>
      </c>
      <c r="BN75" s="71">
        <v>7</v>
      </c>
      <c r="BO75" s="71">
        <v>474.6</v>
      </c>
      <c r="BP75" s="71">
        <v>113</v>
      </c>
      <c r="BQ75" s="71">
        <v>9.8</v>
      </c>
      <c r="BR75" s="71">
        <v>2</v>
      </c>
      <c r="BS75" s="71">
        <v>38.4</v>
      </c>
      <c r="BT75" s="71">
        <v>12</v>
      </c>
      <c r="BU75" s="71">
        <v>0</v>
      </c>
      <c r="BV75" s="71">
        <v>0</v>
      </c>
      <c r="BW75" s="71">
        <v>0</v>
      </c>
      <c r="BX75" s="71">
        <v>0</v>
      </c>
      <c r="BY75" s="71">
        <v>55</v>
      </c>
      <c r="BZ75" s="71">
        <v>10</v>
      </c>
      <c r="CA75" s="71">
        <v>112</v>
      </c>
      <c r="CB75" s="71">
        <v>32</v>
      </c>
      <c r="CC75" s="71">
        <v>0</v>
      </c>
      <c r="CD75" s="71">
        <v>0</v>
      </c>
      <c r="CE75" s="71">
        <v>864</v>
      </c>
      <c r="CF75" s="71">
        <v>96</v>
      </c>
      <c r="CG75" s="71">
        <v>86.4</v>
      </c>
      <c r="CH75" s="71">
        <v>8</v>
      </c>
      <c r="CI75" s="71">
        <v>252.8</v>
      </c>
      <c r="CJ75" s="71">
        <v>32</v>
      </c>
      <c r="CK75" s="71">
        <v>159.84</v>
      </c>
      <c r="CL75" s="71">
        <v>15</v>
      </c>
      <c r="CM75" s="71">
        <v>205.4</v>
      </c>
      <c r="CN75" s="71">
        <v>26</v>
      </c>
      <c r="CO75" s="71">
        <v>0</v>
      </c>
      <c r="CP75" s="71">
        <v>0</v>
      </c>
      <c r="CQ75" s="71">
        <v>0</v>
      </c>
      <c r="CR75" s="71">
        <v>0</v>
      </c>
    </row>
    <row r="76" ht="14.3" customHeight="1" spans="1:96">
      <c r="A76" s="70"/>
      <c r="B76" s="70" t="s">
        <v>251</v>
      </c>
      <c r="C76" s="71">
        <v>657.28</v>
      </c>
      <c r="D76" s="71">
        <v>57</v>
      </c>
      <c r="E76" s="71">
        <v>3.16666666666667</v>
      </c>
      <c r="F76" s="72">
        <v>0.0288169868554095</v>
      </c>
      <c r="G76" s="71">
        <v>3720</v>
      </c>
      <c r="H76" s="71">
        <v>464</v>
      </c>
      <c r="I76" s="71">
        <v>59.7</v>
      </c>
      <c r="J76" s="71">
        <v>3</v>
      </c>
      <c r="K76" s="71">
        <v>553.5</v>
      </c>
      <c r="L76" s="71">
        <v>41</v>
      </c>
      <c r="M76" s="71">
        <v>113.42</v>
      </c>
      <c r="N76" s="71">
        <v>6</v>
      </c>
      <c r="O76" s="71">
        <v>428.8</v>
      </c>
      <c r="P76" s="71">
        <v>32</v>
      </c>
      <c r="Q76" s="71">
        <v>0</v>
      </c>
      <c r="R76" s="71">
        <v>0</v>
      </c>
      <c r="S76" s="71">
        <v>0</v>
      </c>
      <c r="T76" s="71">
        <v>0</v>
      </c>
      <c r="U76" s="71">
        <v>0</v>
      </c>
      <c r="V76" s="71">
        <v>0</v>
      </c>
      <c r="W76" s="71">
        <v>0</v>
      </c>
      <c r="X76" s="71">
        <v>0</v>
      </c>
      <c r="Y76" s="71">
        <v>0</v>
      </c>
      <c r="Z76" s="71">
        <v>0</v>
      </c>
      <c r="AA76" s="71">
        <v>0</v>
      </c>
      <c r="AB76" s="71">
        <v>0</v>
      </c>
      <c r="AC76" s="71">
        <v>0</v>
      </c>
      <c r="AD76" s="71">
        <v>0</v>
      </c>
      <c r="AE76" s="71">
        <v>0</v>
      </c>
      <c r="AF76" s="71">
        <v>0</v>
      </c>
      <c r="AG76" s="71">
        <v>12.8</v>
      </c>
      <c r="AH76" s="71">
        <v>1</v>
      </c>
      <c r="AI76" s="71">
        <v>46</v>
      </c>
      <c r="AJ76" s="71">
        <v>5</v>
      </c>
      <c r="AK76" s="71">
        <v>0</v>
      </c>
      <c r="AL76" s="71">
        <v>0</v>
      </c>
      <c r="AM76" s="71">
        <v>78</v>
      </c>
      <c r="AN76" s="71">
        <v>6</v>
      </c>
      <c r="AO76" s="71">
        <v>93</v>
      </c>
      <c r="AP76" s="71">
        <v>7</v>
      </c>
      <c r="AQ76" s="71">
        <v>230</v>
      </c>
      <c r="AR76" s="71">
        <v>20</v>
      </c>
      <c r="AS76" s="71">
        <v>0</v>
      </c>
      <c r="AT76" s="71">
        <v>0</v>
      </c>
      <c r="AU76" s="71">
        <v>0</v>
      </c>
      <c r="AV76" s="71">
        <v>0</v>
      </c>
      <c r="AW76" s="71">
        <v>0</v>
      </c>
      <c r="AX76" s="71">
        <v>0</v>
      </c>
      <c r="AY76" s="71">
        <v>0</v>
      </c>
      <c r="AZ76" s="71">
        <v>0</v>
      </c>
      <c r="BA76" s="71">
        <v>68.31</v>
      </c>
      <c r="BB76" s="71">
        <v>7</v>
      </c>
      <c r="BC76" s="71">
        <v>314.9</v>
      </c>
      <c r="BD76" s="71">
        <v>47</v>
      </c>
      <c r="BE76" s="71">
        <v>58.41</v>
      </c>
      <c r="BF76" s="71">
        <v>6</v>
      </c>
      <c r="BG76" s="71">
        <v>321.6</v>
      </c>
      <c r="BH76" s="71">
        <v>48</v>
      </c>
      <c r="BI76" s="71">
        <v>13</v>
      </c>
      <c r="BJ76" s="71">
        <v>2</v>
      </c>
      <c r="BK76" s="71">
        <v>54</v>
      </c>
      <c r="BL76" s="71">
        <v>12</v>
      </c>
      <c r="BM76" s="71">
        <v>13</v>
      </c>
      <c r="BN76" s="71">
        <v>2</v>
      </c>
      <c r="BO76" s="71">
        <v>181.2</v>
      </c>
      <c r="BP76" s="71">
        <v>41</v>
      </c>
      <c r="BQ76" s="71">
        <v>19.6</v>
      </c>
      <c r="BR76" s="71">
        <v>4</v>
      </c>
      <c r="BS76" s="71">
        <v>83.2</v>
      </c>
      <c r="BT76" s="71">
        <v>26</v>
      </c>
      <c r="BU76" s="71">
        <v>4.9</v>
      </c>
      <c r="BV76" s="71">
        <v>1</v>
      </c>
      <c r="BW76" s="71">
        <v>92.8</v>
      </c>
      <c r="BX76" s="71">
        <v>29</v>
      </c>
      <c r="BY76" s="71">
        <v>0</v>
      </c>
      <c r="BZ76" s="71">
        <v>0</v>
      </c>
      <c r="CA76" s="71">
        <v>0</v>
      </c>
      <c r="CB76" s="71">
        <v>0</v>
      </c>
      <c r="CC76" s="71">
        <v>106.1</v>
      </c>
      <c r="CD76" s="71">
        <v>9</v>
      </c>
      <c r="CE76" s="71">
        <v>783</v>
      </c>
      <c r="CF76" s="71">
        <v>87</v>
      </c>
      <c r="CG76" s="71">
        <v>21.6</v>
      </c>
      <c r="CH76" s="71">
        <v>2</v>
      </c>
      <c r="CI76" s="71">
        <v>292.3</v>
      </c>
      <c r="CJ76" s="71">
        <v>37</v>
      </c>
      <c r="CK76" s="71">
        <v>73.44</v>
      </c>
      <c r="CL76" s="71">
        <v>7</v>
      </c>
      <c r="CM76" s="71">
        <v>260.7</v>
      </c>
      <c r="CN76" s="71">
        <v>33</v>
      </c>
      <c r="CO76" s="71">
        <v>0</v>
      </c>
      <c r="CP76" s="71">
        <v>0</v>
      </c>
      <c r="CQ76" s="71">
        <v>0</v>
      </c>
      <c r="CR76" s="71">
        <v>0</v>
      </c>
    </row>
    <row r="77" ht="14.3" customHeight="1" spans="1:96">
      <c r="A77" s="70"/>
      <c r="B77" s="96" t="s">
        <v>244</v>
      </c>
      <c r="C77" s="97">
        <v>556.37</v>
      </c>
      <c r="D77" s="71">
        <v>59</v>
      </c>
      <c r="E77" s="71">
        <v>3.27777777777778</v>
      </c>
      <c r="F77" s="72">
        <v>0.0298281092012133</v>
      </c>
      <c r="G77" s="71">
        <v>4840.54</v>
      </c>
      <c r="H77" s="71">
        <v>659</v>
      </c>
      <c r="I77" s="71">
        <v>17.91</v>
      </c>
      <c r="J77" s="71">
        <v>1</v>
      </c>
      <c r="K77" s="71">
        <v>540</v>
      </c>
      <c r="L77" s="71">
        <v>40</v>
      </c>
      <c r="M77" s="71">
        <v>36.81</v>
      </c>
      <c r="N77" s="71">
        <v>2</v>
      </c>
      <c r="O77" s="71">
        <v>495.8</v>
      </c>
      <c r="P77" s="71">
        <v>37</v>
      </c>
      <c r="Q77" s="71">
        <v>10</v>
      </c>
      <c r="R77" s="71">
        <v>2</v>
      </c>
      <c r="S77" s="71">
        <v>134.31</v>
      </c>
      <c r="T77" s="71">
        <v>37</v>
      </c>
      <c r="U77" s="71">
        <v>15</v>
      </c>
      <c r="V77" s="71">
        <v>3</v>
      </c>
      <c r="W77" s="71">
        <v>148.83</v>
      </c>
      <c r="X77" s="71">
        <v>41</v>
      </c>
      <c r="Y77" s="71">
        <v>0</v>
      </c>
      <c r="Z77" s="71">
        <v>0</v>
      </c>
      <c r="AA77" s="71">
        <v>0</v>
      </c>
      <c r="AB77" s="71">
        <v>0</v>
      </c>
      <c r="AC77" s="71">
        <v>0</v>
      </c>
      <c r="AD77" s="71">
        <v>0</v>
      </c>
      <c r="AE77" s="71">
        <v>0</v>
      </c>
      <c r="AF77" s="71">
        <v>0</v>
      </c>
      <c r="AG77" s="71">
        <v>0</v>
      </c>
      <c r="AH77" s="71">
        <v>0</v>
      </c>
      <c r="AI77" s="71">
        <v>0</v>
      </c>
      <c r="AJ77" s="71">
        <v>0</v>
      </c>
      <c r="AK77" s="71">
        <v>69.6</v>
      </c>
      <c r="AL77" s="71">
        <v>4</v>
      </c>
      <c r="AM77" s="71">
        <v>182</v>
      </c>
      <c r="AN77" s="71">
        <v>14</v>
      </c>
      <c r="AO77" s="71">
        <v>186.6</v>
      </c>
      <c r="AP77" s="71">
        <v>13</v>
      </c>
      <c r="AQ77" s="71">
        <v>816.5</v>
      </c>
      <c r="AR77" s="71">
        <v>71</v>
      </c>
      <c r="AS77" s="71">
        <v>0</v>
      </c>
      <c r="AT77" s="71">
        <v>0</v>
      </c>
      <c r="AU77" s="71">
        <v>0</v>
      </c>
      <c r="AV77" s="71">
        <v>0</v>
      </c>
      <c r="AW77" s="71">
        <v>0</v>
      </c>
      <c r="AX77" s="71">
        <v>0</v>
      </c>
      <c r="AY77" s="71">
        <v>0</v>
      </c>
      <c r="AZ77" s="71">
        <v>0</v>
      </c>
      <c r="BA77" s="71">
        <v>9.9</v>
      </c>
      <c r="BB77" s="71">
        <v>1</v>
      </c>
      <c r="BC77" s="71">
        <v>355.1</v>
      </c>
      <c r="BD77" s="71">
        <v>53</v>
      </c>
      <c r="BE77" s="71">
        <v>0</v>
      </c>
      <c r="BF77" s="71">
        <v>0</v>
      </c>
      <c r="BG77" s="71">
        <v>361.8</v>
      </c>
      <c r="BH77" s="71">
        <v>54</v>
      </c>
      <c r="BI77" s="71">
        <v>64.35</v>
      </c>
      <c r="BJ77" s="71">
        <v>10</v>
      </c>
      <c r="BK77" s="71">
        <v>117</v>
      </c>
      <c r="BL77" s="71">
        <v>26</v>
      </c>
      <c r="BM77" s="71">
        <v>32.5</v>
      </c>
      <c r="BN77" s="71">
        <v>5</v>
      </c>
      <c r="BO77" s="71">
        <v>105</v>
      </c>
      <c r="BP77" s="71">
        <v>25</v>
      </c>
      <c r="BQ77" s="71">
        <v>4.9</v>
      </c>
      <c r="BR77" s="71">
        <v>1</v>
      </c>
      <c r="BS77" s="71">
        <v>128</v>
      </c>
      <c r="BT77" s="71">
        <v>40</v>
      </c>
      <c r="BU77" s="71">
        <v>4.9</v>
      </c>
      <c r="BV77" s="71">
        <v>1</v>
      </c>
      <c r="BW77" s="71">
        <v>86.4</v>
      </c>
      <c r="BX77" s="71">
        <v>27</v>
      </c>
      <c r="BY77" s="71">
        <v>71.5</v>
      </c>
      <c r="BZ77" s="71">
        <v>13</v>
      </c>
      <c r="CA77" s="71">
        <v>213.5</v>
      </c>
      <c r="CB77" s="71">
        <v>61</v>
      </c>
      <c r="CC77" s="71">
        <v>0</v>
      </c>
      <c r="CD77" s="71">
        <v>0</v>
      </c>
      <c r="CE77" s="71">
        <v>864</v>
      </c>
      <c r="CF77" s="71">
        <v>96</v>
      </c>
      <c r="CG77" s="71">
        <v>0</v>
      </c>
      <c r="CH77" s="71">
        <v>0</v>
      </c>
      <c r="CI77" s="71">
        <v>0</v>
      </c>
      <c r="CJ77" s="71">
        <v>0</v>
      </c>
      <c r="CK77" s="71">
        <v>32.4</v>
      </c>
      <c r="CL77" s="71">
        <v>3</v>
      </c>
      <c r="CM77" s="71">
        <v>292.3</v>
      </c>
      <c r="CN77" s="71">
        <v>37</v>
      </c>
      <c r="CO77" s="71">
        <v>0</v>
      </c>
      <c r="CP77" s="71">
        <v>0</v>
      </c>
      <c r="CQ77" s="71">
        <v>0</v>
      </c>
      <c r="CR77" s="71">
        <v>0</v>
      </c>
    </row>
    <row r="78" ht="14.3" customHeight="1" spans="1:96">
      <c r="A78" s="70"/>
      <c r="B78" s="96" t="s">
        <v>242</v>
      </c>
      <c r="C78" s="97">
        <v>463.67</v>
      </c>
      <c r="D78" s="71">
        <v>48</v>
      </c>
      <c r="E78" s="71">
        <v>2.66666666666667</v>
      </c>
      <c r="F78" s="72">
        <v>0.0242669362992922</v>
      </c>
      <c r="G78" s="71">
        <v>5342.29</v>
      </c>
      <c r="H78" s="71">
        <v>703</v>
      </c>
      <c r="I78" s="71">
        <v>39.8</v>
      </c>
      <c r="J78" s="71">
        <v>2</v>
      </c>
      <c r="K78" s="71">
        <v>499.5</v>
      </c>
      <c r="L78" s="71">
        <v>37</v>
      </c>
      <c r="M78" s="71">
        <v>77.6</v>
      </c>
      <c r="N78" s="71">
        <v>4</v>
      </c>
      <c r="O78" s="71">
        <v>482.4</v>
      </c>
      <c r="P78" s="71">
        <v>36</v>
      </c>
      <c r="Q78" s="71">
        <v>20</v>
      </c>
      <c r="R78" s="71">
        <v>4</v>
      </c>
      <c r="S78" s="71">
        <v>134.31</v>
      </c>
      <c r="T78" s="71">
        <v>37</v>
      </c>
      <c r="U78" s="71">
        <v>4.5</v>
      </c>
      <c r="V78" s="71">
        <v>1</v>
      </c>
      <c r="W78" s="71">
        <v>94.38</v>
      </c>
      <c r="X78" s="71">
        <v>26</v>
      </c>
      <c r="Y78" s="71">
        <v>0</v>
      </c>
      <c r="Z78" s="71">
        <v>0</v>
      </c>
      <c r="AA78" s="71">
        <v>0</v>
      </c>
      <c r="AB78" s="71">
        <v>0</v>
      </c>
      <c r="AC78" s="71">
        <v>0</v>
      </c>
      <c r="AD78" s="71">
        <v>0</v>
      </c>
      <c r="AE78" s="71">
        <v>0</v>
      </c>
      <c r="AF78" s="71">
        <v>0</v>
      </c>
      <c r="AG78" s="71">
        <v>12.8</v>
      </c>
      <c r="AH78" s="71">
        <v>1</v>
      </c>
      <c r="AI78" s="71">
        <v>184</v>
      </c>
      <c r="AJ78" s="71">
        <v>20</v>
      </c>
      <c r="AK78" s="71">
        <v>16.9</v>
      </c>
      <c r="AL78" s="71">
        <v>1</v>
      </c>
      <c r="AM78" s="71">
        <v>351</v>
      </c>
      <c r="AN78" s="71">
        <v>27</v>
      </c>
      <c r="AO78" s="71">
        <v>80.1</v>
      </c>
      <c r="AP78" s="71">
        <v>6</v>
      </c>
      <c r="AQ78" s="71">
        <v>540.5</v>
      </c>
      <c r="AR78" s="71">
        <v>47</v>
      </c>
      <c r="AS78" s="71">
        <v>0</v>
      </c>
      <c r="AT78" s="71">
        <v>0</v>
      </c>
      <c r="AU78" s="71">
        <v>0</v>
      </c>
      <c r="AV78" s="71">
        <v>0</v>
      </c>
      <c r="AW78" s="71">
        <v>0</v>
      </c>
      <c r="AX78" s="71">
        <v>0</v>
      </c>
      <c r="AY78" s="71">
        <v>0</v>
      </c>
      <c r="AZ78" s="71">
        <v>0</v>
      </c>
      <c r="BA78" s="71">
        <v>29.7</v>
      </c>
      <c r="BB78" s="71">
        <v>3</v>
      </c>
      <c r="BC78" s="71">
        <v>341.7</v>
      </c>
      <c r="BD78" s="71">
        <v>51</v>
      </c>
      <c r="BE78" s="71">
        <v>0</v>
      </c>
      <c r="BF78" s="71">
        <v>0</v>
      </c>
      <c r="BG78" s="71">
        <v>0</v>
      </c>
      <c r="BH78" s="71">
        <v>0</v>
      </c>
      <c r="BI78" s="71">
        <v>13</v>
      </c>
      <c r="BJ78" s="71">
        <v>2</v>
      </c>
      <c r="BK78" s="71">
        <v>54</v>
      </c>
      <c r="BL78" s="71">
        <v>12</v>
      </c>
      <c r="BM78" s="71">
        <v>0</v>
      </c>
      <c r="BN78" s="71">
        <v>0</v>
      </c>
      <c r="BO78" s="71">
        <v>315</v>
      </c>
      <c r="BP78" s="71">
        <v>75</v>
      </c>
      <c r="BQ78" s="71">
        <v>9.8</v>
      </c>
      <c r="BR78" s="71">
        <v>2</v>
      </c>
      <c r="BS78" s="71">
        <v>80</v>
      </c>
      <c r="BT78" s="71">
        <v>25</v>
      </c>
      <c r="BU78" s="71">
        <v>18.62</v>
      </c>
      <c r="BV78" s="71">
        <v>4</v>
      </c>
      <c r="BW78" s="71">
        <v>80</v>
      </c>
      <c r="BX78" s="71">
        <v>25</v>
      </c>
      <c r="BY78" s="71">
        <v>54.45</v>
      </c>
      <c r="BZ78" s="71">
        <v>10</v>
      </c>
      <c r="CA78" s="71">
        <v>164.5</v>
      </c>
      <c r="CB78" s="71">
        <v>47</v>
      </c>
      <c r="CC78" s="71">
        <v>0</v>
      </c>
      <c r="CD78" s="71">
        <v>0</v>
      </c>
      <c r="CE78" s="71">
        <v>1152</v>
      </c>
      <c r="CF78" s="71">
        <v>128</v>
      </c>
      <c r="CG78" s="71">
        <v>10.8</v>
      </c>
      <c r="CH78" s="71">
        <v>1</v>
      </c>
      <c r="CI78" s="71">
        <v>616.2</v>
      </c>
      <c r="CJ78" s="71">
        <v>78</v>
      </c>
      <c r="CK78" s="71">
        <v>75.6</v>
      </c>
      <c r="CL78" s="71">
        <v>7</v>
      </c>
      <c r="CM78" s="71">
        <v>252.8</v>
      </c>
      <c r="CN78" s="71">
        <v>32</v>
      </c>
      <c r="CO78" s="71">
        <v>0</v>
      </c>
      <c r="CP78" s="71">
        <v>0</v>
      </c>
      <c r="CQ78" s="71">
        <v>0</v>
      </c>
      <c r="CR78" s="71">
        <v>0</v>
      </c>
    </row>
    <row r="79" ht="14.3" customHeight="1" spans="1:96">
      <c r="A79" s="70"/>
      <c r="B79" s="96" t="s">
        <v>249</v>
      </c>
      <c r="C79" s="97">
        <v>385.1</v>
      </c>
      <c r="D79" s="71">
        <v>57</v>
      </c>
      <c r="E79" s="71">
        <v>3.16666666666667</v>
      </c>
      <c r="F79" s="72">
        <v>0.0288169868554095</v>
      </c>
      <c r="G79" s="71">
        <v>3826.31</v>
      </c>
      <c r="H79" s="71">
        <v>483</v>
      </c>
      <c r="I79" s="71">
        <v>39.8</v>
      </c>
      <c r="J79" s="71">
        <v>2</v>
      </c>
      <c r="K79" s="71">
        <v>621</v>
      </c>
      <c r="L79" s="71">
        <v>46</v>
      </c>
      <c r="M79" s="71">
        <v>0</v>
      </c>
      <c r="N79" s="71">
        <v>0</v>
      </c>
      <c r="O79" s="71">
        <v>589.6</v>
      </c>
      <c r="P79" s="71">
        <v>44</v>
      </c>
      <c r="Q79" s="71">
        <v>15</v>
      </c>
      <c r="R79" s="71">
        <v>3</v>
      </c>
      <c r="S79" s="71">
        <v>98.01</v>
      </c>
      <c r="T79" s="71">
        <v>27</v>
      </c>
      <c r="U79" s="71">
        <v>25</v>
      </c>
      <c r="V79" s="71">
        <v>5</v>
      </c>
      <c r="W79" s="71">
        <v>72.6</v>
      </c>
      <c r="X79" s="71">
        <v>20</v>
      </c>
      <c r="Y79" s="71">
        <v>0</v>
      </c>
      <c r="Z79" s="71">
        <v>0</v>
      </c>
      <c r="AA79" s="71">
        <v>0</v>
      </c>
      <c r="AB79" s="71">
        <v>0</v>
      </c>
      <c r="AC79" s="71">
        <v>0</v>
      </c>
      <c r="AD79" s="71">
        <v>0</v>
      </c>
      <c r="AE79" s="71">
        <v>0</v>
      </c>
      <c r="AF79" s="71">
        <v>0</v>
      </c>
      <c r="AG79" s="71">
        <v>0</v>
      </c>
      <c r="AH79" s="71">
        <v>0</v>
      </c>
      <c r="AI79" s="71">
        <v>0</v>
      </c>
      <c r="AJ79" s="71">
        <v>0</v>
      </c>
      <c r="AK79" s="71">
        <v>0</v>
      </c>
      <c r="AL79" s="71">
        <v>0</v>
      </c>
      <c r="AM79" s="71">
        <v>303.8</v>
      </c>
      <c r="AN79" s="71">
        <v>23</v>
      </c>
      <c r="AO79" s="71">
        <v>0</v>
      </c>
      <c r="AP79" s="71">
        <v>0</v>
      </c>
      <c r="AQ79" s="71">
        <v>241.5</v>
      </c>
      <c r="AR79" s="71">
        <v>21</v>
      </c>
      <c r="AS79" s="71">
        <v>0</v>
      </c>
      <c r="AT79" s="71">
        <v>0</v>
      </c>
      <c r="AU79" s="71">
        <v>0</v>
      </c>
      <c r="AV79" s="71">
        <v>0</v>
      </c>
      <c r="AW79" s="71">
        <v>0</v>
      </c>
      <c r="AX79" s="71">
        <v>0</v>
      </c>
      <c r="AY79" s="71">
        <v>0</v>
      </c>
      <c r="AZ79" s="71">
        <v>0</v>
      </c>
      <c r="BA79" s="71">
        <v>0</v>
      </c>
      <c r="BB79" s="71">
        <v>0</v>
      </c>
      <c r="BC79" s="71">
        <v>361.8</v>
      </c>
      <c r="BD79" s="71">
        <v>54</v>
      </c>
      <c r="BE79" s="71">
        <v>0</v>
      </c>
      <c r="BF79" s="71">
        <v>0</v>
      </c>
      <c r="BG79" s="71">
        <v>361.8</v>
      </c>
      <c r="BH79" s="71">
        <v>54</v>
      </c>
      <c r="BI79" s="71">
        <v>52</v>
      </c>
      <c r="BJ79" s="71">
        <v>8</v>
      </c>
      <c r="BK79" s="71">
        <v>54</v>
      </c>
      <c r="BL79" s="71">
        <v>12</v>
      </c>
      <c r="BM79" s="71">
        <v>71.5</v>
      </c>
      <c r="BN79" s="71">
        <v>11</v>
      </c>
      <c r="BO79" s="71">
        <v>67.2</v>
      </c>
      <c r="BP79" s="71">
        <v>16</v>
      </c>
      <c r="BQ79" s="71">
        <v>39.2</v>
      </c>
      <c r="BR79" s="71">
        <v>8</v>
      </c>
      <c r="BS79" s="71">
        <v>108.8</v>
      </c>
      <c r="BT79" s="71">
        <v>34</v>
      </c>
      <c r="BU79" s="71">
        <v>39.2</v>
      </c>
      <c r="BV79" s="71">
        <v>8</v>
      </c>
      <c r="BW79" s="71">
        <v>115.2</v>
      </c>
      <c r="BX79" s="71">
        <v>36</v>
      </c>
      <c r="BY79" s="71">
        <v>33</v>
      </c>
      <c r="BZ79" s="71">
        <v>6</v>
      </c>
      <c r="CA79" s="71">
        <v>21</v>
      </c>
      <c r="CB79" s="71">
        <v>6</v>
      </c>
      <c r="CC79" s="71">
        <v>70.4</v>
      </c>
      <c r="CD79" s="71">
        <v>6</v>
      </c>
      <c r="CE79" s="71">
        <v>810</v>
      </c>
      <c r="CF79" s="71">
        <v>90</v>
      </c>
      <c r="CG79" s="71">
        <v>0</v>
      </c>
      <c r="CH79" s="71">
        <v>0</v>
      </c>
      <c r="CI79" s="71">
        <v>0</v>
      </c>
      <c r="CJ79" s="71">
        <v>0</v>
      </c>
      <c r="CK79" s="71">
        <v>0</v>
      </c>
      <c r="CL79" s="71">
        <v>0</v>
      </c>
      <c r="CM79" s="71">
        <v>0</v>
      </c>
      <c r="CN79" s="71">
        <v>0</v>
      </c>
      <c r="CO79" s="71">
        <v>0</v>
      </c>
      <c r="CP79" s="71">
        <v>0</v>
      </c>
      <c r="CQ79" s="71">
        <v>0</v>
      </c>
      <c r="CR79" s="71">
        <v>0</v>
      </c>
    </row>
    <row r="80" ht="14.3" customHeight="1" spans="1:96">
      <c r="A80" s="70"/>
      <c r="B80" s="137" t="s">
        <v>255</v>
      </c>
      <c r="C80" s="138">
        <v>20058.54</v>
      </c>
      <c r="D80" s="138">
        <v>1978</v>
      </c>
      <c r="E80" s="138">
        <v>109.888888888889</v>
      </c>
      <c r="F80" s="139">
        <v>0.147194522994493</v>
      </c>
      <c r="G80" s="138">
        <v>83306.36</v>
      </c>
      <c r="H80" s="138">
        <v>11629</v>
      </c>
      <c r="I80" s="138">
        <v>3026.79</v>
      </c>
      <c r="J80" s="138">
        <v>153</v>
      </c>
      <c r="K80" s="138">
        <v>7870.5</v>
      </c>
      <c r="L80" s="138">
        <v>583</v>
      </c>
      <c r="M80" s="138">
        <v>3190.65</v>
      </c>
      <c r="N80" s="138">
        <v>165</v>
      </c>
      <c r="O80" s="138">
        <v>8093.6</v>
      </c>
      <c r="P80" s="138">
        <v>604</v>
      </c>
      <c r="Q80" s="138">
        <v>322.5</v>
      </c>
      <c r="R80" s="138">
        <v>65</v>
      </c>
      <c r="S80" s="138">
        <v>2087.25</v>
      </c>
      <c r="T80" s="138">
        <v>575</v>
      </c>
      <c r="U80" s="138">
        <v>445.5</v>
      </c>
      <c r="V80" s="138">
        <v>90</v>
      </c>
      <c r="W80" s="138">
        <v>2079.99</v>
      </c>
      <c r="X80" s="138">
        <v>573</v>
      </c>
      <c r="Y80" s="138">
        <v>0</v>
      </c>
      <c r="Z80" s="138">
        <v>0</v>
      </c>
      <c r="AA80" s="138">
        <v>0</v>
      </c>
      <c r="AB80" s="138">
        <v>0</v>
      </c>
      <c r="AC80" s="138">
        <v>25.6</v>
      </c>
      <c r="AD80" s="138">
        <v>2</v>
      </c>
      <c r="AE80" s="138">
        <v>1231.58</v>
      </c>
      <c r="AF80" s="138">
        <v>133</v>
      </c>
      <c r="AG80" s="138">
        <v>216.32</v>
      </c>
      <c r="AH80" s="138">
        <v>17</v>
      </c>
      <c r="AI80" s="138">
        <v>1573.2</v>
      </c>
      <c r="AJ80" s="138">
        <v>171</v>
      </c>
      <c r="AK80" s="138">
        <v>1642.9</v>
      </c>
      <c r="AL80" s="138">
        <v>97</v>
      </c>
      <c r="AM80" s="138">
        <v>5672.12</v>
      </c>
      <c r="AN80" s="138">
        <v>428</v>
      </c>
      <c r="AO80" s="138">
        <v>1871.7</v>
      </c>
      <c r="AP80" s="138">
        <v>139</v>
      </c>
      <c r="AQ80" s="138">
        <v>6244.5</v>
      </c>
      <c r="AR80" s="138">
        <v>543</v>
      </c>
      <c r="AS80" s="138">
        <v>0</v>
      </c>
      <c r="AT80" s="138">
        <v>0</v>
      </c>
      <c r="AU80" s="138">
        <v>0</v>
      </c>
      <c r="AV80" s="138">
        <v>0</v>
      </c>
      <c r="AW80" s="138">
        <v>0</v>
      </c>
      <c r="AX80" s="138">
        <v>0</v>
      </c>
      <c r="AY80" s="138">
        <v>0</v>
      </c>
      <c r="AZ80" s="138">
        <v>0</v>
      </c>
      <c r="BA80" s="138">
        <v>541.53</v>
      </c>
      <c r="BB80" s="138">
        <v>55</v>
      </c>
      <c r="BC80" s="138">
        <v>5701.7</v>
      </c>
      <c r="BD80" s="138">
        <v>851</v>
      </c>
      <c r="BE80" s="138">
        <v>657.36</v>
      </c>
      <c r="BF80" s="138">
        <v>67</v>
      </c>
      <c r="BG80" s="138">
        <v>4844.1</v>
      </c>
      <c r="BH80" s="138">
        <v>723</v>
      </c>
      <c r="BI80" s="138">
        <v>1264.25</v>
      </c>
      <c r="BJ80" s="138">
        <v>195</v>
      </c>
      <c r="BK80" s="138">
        <v>1791</v>
      </c>
      <c r="BL80" s="138">
        <v>398</v>
      </c>
      <c r="BM80" s="138">
        <v>1212.9</v>
      </c>
      <c r="BN80" s="138">
        <v>187</v>
      </c>
      <c r="BO80" s="138">
        <v>3384.32</v>
      </c>
      <c r="BP80" s="138">
        <v>800</v>
      </c>
      <c r="BQ80" s="138">
        <v>874.16</v>
      </c>
      <c r="BR80" s="138">
        <v>179</v>
      </c>
      <c r="BS80" s="138">
        <v>3248</v>
      </c>
      <c r="BT80" s="138">
        <v>1015</v>
      </c>
      <c r="BU80" s="138">
        <v>432.67</v>
      </c>
      <c r="BV80" s="138">
        <v>89</v>
      </c>
      <c r="BW80" s="138">
        <v>2444.8</v>
      </c>
      <c r="BX80" s="138">
        <v>764</v>
      </c>
      <c r="BY80" s="138">
        <v>876.15</v>
      </c>
      <c r="BZ80" s="138">
        <v>160</v>
      </c>
      <c r="CA80" s="138">
        <v>1680</v>
      </c>
      <c r="CB80" s="138">
        <v>480</v>
      </c>
      <c r="CC80" s="138">
        <v>804</v>
      </c>
      <c r="CD80" s="138">
        <v>70</v>
      </c>
      <c r="CE80" s="138">
        <v>14355</v>
      </c>
      <c r="CF80" s="138">
        <v>1595</v>
      </c>
      <c r="CG80" s="138">
        <v>1074.6</v>
      </c>
      <c r="CH80" s="138">
        <v>100</v>
      </c>
      <c r="CI80" s="138">
        <v>6177.8</v>
      </c>
      <c r="CJ80" s="138">
        <v>782</v>
      </c>
      <c r="CK80" s="138">
        <v>1578.96</v>
      </c>
      <c r="CL80" s="138">
        <v>148</v>
      </c>
      <c r="CM80" s="138">
        <v>4826.9</v>
      </c>
      <c r="CN80" s="138">
        <v>611</v>
      </c>
      <c r="CO80" s="138">
        <v>0</v>
      </c>
      <c r="CP80" s="138">
        <v>0</v>
      </c>
      <c r="CQ80" s="138">
        <v>0</v>
      </c>
      <c r="CR80" s="138">
        <v>0</v>
      </c>
    </row>
  </sheetData>
  <mergeCells count="59">
    <mergeCell ref="A1:I1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CK3:CN3"/>
    <mergeCell ref="CO3:CR3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  <mergeCell ref="AW4:AZ4"/>
    <mergeCell ref="BA4:BD4"/>
    <mergeCell ref="BE4:BH4"/>
    <mergeCell ref="BI4:BL4"/>
    <mergeCell ref="BM4:BP4"/>
    <mergeCell ref="BQ4:BT4"/>
    <mergeCell ref="BU4:BX4"/>
    <mergeCell ref="BY4:CB4"/>
    <mergeCell ref="CC4:CF4"/>
    <mergeCell ref="CG4:CJ4"/>
    <mergeCell ref="CK4:CN4"/>
    <mergeCell ref="CO4:CR4"/>
    <mergeCell ref="A6:B6"/>
    <mergeCell ref="A3:A5"/>
    <mergeCell ref="A7:A28"/>
    <mergeCell ref="A29:A53"/>
    <mergeCell ref="A54:A56"/>
    <mergeCell ref="A57:A62"/>
    <mergeCell ref="A63:A80"/>
    <mergeCell ref="B3:B5"/>
    <mergeCell ref="C3:C5"/>
    <mergeCell ref="D3:D5"/>
    <mergeCell ref="E3:E5"/>
    <mergeCell ref="F3:F5"/>
    <mergeCell ref="G3:G5"/>
    <mergeCell ref="H3:H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workbookViewId="0">
      <selection activeCell="G8" sqref="G8"/>
    </sheetView>
  </sheetViews>
  <sheetFormatPr defaultColWidth="9" defaultRowHeight="13.5"/>
  <cols>
    <col min="1" max="1" width="5.25" style="115" customWidth="1"/>
    <col min="2" max="2" width="12.375" style="115" customWidth="1"/>
    <col min="3" max="3" width="9" style="115" customWidth="1"/>
    <col min="4" max="4" width="14" style="115" customWidth="1"/>
    <col min="5" max="5" width="8.875" style="115" customWidth="1"/>
    <col min="6" max="6" width="12.875" style="115" customWidth="1"/>
    <col min="7" max="7" width="20.75" style="114" customWidth="1"/>
    <col min="8" max="8" width="16.75" style="114" customWidth="1"/>
    <col min="9" max="9" width="14.375" style="114" customWidth="1"/>
    <col min="10" max="16384" width="9" style="114"/>
  </cols>
  <sheetData>
    <row r="1" s="114" customFormat="1" ht="32.1" customHeight="1" spans="1:10">
      <c r="A1" s="116" t="s">
        <v>337</v>
      </c>
      <c r="B1" s="116"/>
      <c r="C1" s="116"/>
      <c r="D1" s="116"/>
      <c r="E1" s="116"/>
      <c r="F1" s="116"/>
      <c r="G1" s="116"/>
      <c r="H1" s="116"/>
    </row>
    <row r="2" s="114" customFormat="1" ht="24" customHeight="1" spans="1:10">
      <c r="A2" s="117" t="s">
        <v>338</v>
      </c>
      <c r="B2" s="117" t="s">
        <v>2</v>
      </c>
      <c r="C2" s="117" t="s">
        <v>339</v>
      </c>
      <c r="D2" s="117" t="s">
        <v>340</v>
      </c>
      <c r="E2" s="117" t="s">
        <v>341</v>
      </c>
      <c r="F2" s="117" t="s">
        <v>342</v>
      </c>
      <c r="G2" s="117" t="s">
        <v>343</v>
      </c>
      <c r="H2" s="117" t="s">
        <v>344</v>
      </c>
    </row>
    <row r="3" s="114" customFormat="1" ht="146.25" customHeight="1" spans="1:10">
      <c r="A3" s="118">
        <v>1</v>
      </c>
      <c r="B3" s="118">
        <v>2439334</v>
      </c>
      <c r="C3" s="119" t="s">
        <v>345</v>
      </c>
      <c r="D3" s="119" t="s">
        <v>346</v>
      </c>
      <c r="E3" s="119">
        <v>4.9</v>
      </c>
      <c r="F3" s="119" t="s">
        <v>347</v>
      </c>
      <c r="G3" s="120" t="s">
        <v>348</v>
      </c>
      <c r="H3" s="121"/>
    </row>
    <row r="5" ht="27" customHeight="1" spans="1:10">
      <c r="A5" s="122" t="s">
        <v>338</v>
      </c>
      <c r="B5" s="122" t="s">
        <v>349</v>
      </c>
      <c r="C5" s="122" t="s">
        <v>2</v>
      </c>
      <c r="D5" s="122" t="s">
        <v>3</v>
      </c>
      <c r="E5" s="122" t="s">
        <v>340</v>
      </c>
      <c r="F5" s="122" t="s">
        <v>350</v>
      </c>
      <c r="G5" s="122" t="s">
        <v>351</v>
      </c>
      <c r="H5" s="122" t="s">
        <v>352</v>
      </c>
      <c r="I5" s="122" t="s">
        <v>6</v>
      </c>
      <c r="J5" s="122" t="s">
        <v>5</v>
      </c>
    </row>
    <row r="6" ht="15" customHeight="1" spans="1:10">
      <c r="A6" s="123">
        <v>1</v>
      </c>
      <c r="B6" s="124" t="s">
        <v>353</v>
      </c>
      <c r="C6" s="124" t="s">
        <v>354</v>
      </c>
      <c r="D6" s="125" t="s">
        <v>355</v>
      </c>
      <c r="E6" s="125" t="s">
        <v>356</v>
      </c>
      <c r="F6" s="124" t="s">
        <v>357</v>
      </c>
      <c r="G6" s="126">
        <v>0</v>
      </c>
      <c r="H6" s="126">
        <v>0</v>
      </c>
      <c r="I6" s="126">
        <v>105</v>
      </c>
      <c r="J6" s="126">
        <v>357</v>
      </c>
    </row>
    <row r="7" ht="15" customHeight="1" spans="1:10">
      <c r="A7" s="123">
        <v>2</v>
      </c>
      <c r="B7" s="124" t="s">
        <v>358</v>
      </c>
      <c r="C7" s="124" t="s">
        <v>354</v>
      </c>
      <c r="D7" s="125" t="s">
        <v>355</v>
      </c>
      <c r="E7" s="125" t="s">
        <v>356</v>
      </c>
      <c r="F7" s="124" t="s">
        <v>357</v>
      </c>
      <c r="G7" s="126">
        <v>0</v>
      </c>
      <c r="H7" s="126">
        <v>0</v>
      </c>
      <c r="I7" s="126">
        <v>180</v>
      </c>
      <c r="J7" s="126">
        <v>612</v>
      </c>
    </row>
    <row r="8" ht="15" customHeight="1" spans="1:10">
      <c r="A8" s="123">
        <v>3</v>
      </c>
      <c r="B8" s="124" t="s">
        <v>359</v>
      </c>
      <c r="C8" s="124" t="s">
        <v>354</v>
      </c>
      <c r="D8" s="125" t="s">
        <v>355</v>
      </c>
      <c r="E8" s="125" t="s">
        <v>356</v>
      </c>
      <c r="F8" s="124" t="s">
        <v>357</v>
      </c>
      <c r="G8" s="126">
        <v>0</v>
      </c>
      <c r="H8" s="126">
        <v>0</v>
      </c>
      <c r="I8" s="126">
        <v>75</v>
      </c>
      <c r="J8" s="126">
        <v>255</v>
      </c>
    </row>
    <row r="9" ht="15" customHeight="1" spans="1:10">
      <c r="A9" s="123">
        <v>4</v>
      </c>
      <c r="B9" s="124" t="s">
        <v>360</v>
      </c>
      <c r="C9" s="124" t="s">
        <v>354</v>
      </c>
      <c r="D9" s="125" t="s">
        <v>355</v>
      </c>
      <c r="E9" s="125" t="s">
        <v>356</v>
      </c>
      <c r="F9" s="124" t="s">
        <v>357</v>
      </c>
      <c r="G9" s="126">
        <v>1</v>
      </c>
      <c r="H9" s="126">
        <v>4.9</v>
      </c>
      <c r="I9" s="126">
        <v>119</v>
      </c>
      <c r="J9" s="126">
        <v>404.6</v>
      </c>
    </row>
    <row r="10" ht="15" customHeight="1" spans="1:10">
      <c r="A10" s="123">
        <v>5</v>
      </c>
      <c r="B10" s="124" t="s">
        <v>361</v>
      </c>
      <c r="C10" s="124" t="s">
        <v>354</v>
      </c>
      <c r="D10" s="125" t="s">
        <v>355</v>
      </c>
      <c r="E10" s="125" t="s">
        <v>356</v>
      </c>
      <c r="F10" s="124" t="s">
        <v>357</v>
      </c>
      <c r="G10" s="126">
        <v>1</v>
      </c>
      <c r="H10" s="126">
        <v>4.9</v>
      </c>
      <c r="I10" s="126">
        <v>90</v>
      </c>
      <c r="J10" s="126">
        <v>306</v>
      </c>
    </row>
    <row r="11" ht="15" customHeight="1" spans="1:10">
      <c r="A11" s="123">
        <v>6</v>
      </c>
      <c r="B11" s="124" t="s">
        <v>362</v>
      </c>
      <c r="C11" s="124" t="s">
        <v>354</v>
      </c>
      <c r="D11" s="125" t="s">
        <v>355</v>
      </c>
      <c r="E11" s="125" t="s">
        <v>356</v>
      </c>
      <c r="F11" s="124" t="s">
        <v>357</v>
      </c>
      <c r="G11" s="126">
        <v>3</v>
      </c>
      <c r="H11" s="126">
        <v>13.62</v>
      </c>
      <c r="I11" s="126">
        <v>72</v>
      </c>
      <c r="J11" s="126">
        <v>244.8</v>
      </c>
    </row>
    <row r="12" ht="15" customHeight="1" spans="1:10">
      <c r="A12" s="123">
        <v>7</v>
      </c>
      <c r="B12" s="124" t="s">
        <v>363</v>
      </c>
      <c r="C12" s="124" t="s">
        <v>354</v>
      </c>
      <c r="D12" s="125" t="s">
        <v>355</v>
      </c>
      <c r="E12" s="125" t="s">
        <v>356</v>
      </c>
      <c r="F12" s="124" t="s">
        <v>357</v>
      </c>
      <c r="G12" s="126">
        <v>3</v>
      </c>
      <c r="H12" s="126">
        <v>14.7</v>
      </c>
      <c r="I12" s="126">
        <v>117</v>
      </c>
      <c r="J12" s="126">
        <v>397.8</v>
      </c>
    </row>
    <row r="13" ht="15" customHeight="1" spans="1:10">
      <c r="A13" s="123">
        <v>8</v>
      </c>
      <c r="B13" s="124" t="s">
        <v>364</v>
      </c>
      <c r="C13" s="124" t="s">
        <v>354</v>
      </c>
      <c r="D13" s="125" t="s">
        <v>355</v>
      </c>
      <c r="E13" s="125" t="s">
        <v>356</v>
      </c>
      <c r="F13" s="124" t="s">
        <v>357</v>
      </c>
      <c r="G13" s="126">
        <v>3</v>
      </c>
      <c r="H13" s="126">
        <v>14.7</v>
      </c>
      <c r="I13" s="126">
        <v>117</v>
      </c>
      <c r="J13" s="126">
        <v>397.8</v>
      </c>
    </row>
    <row r="14" ht="15" customHeight="1" spans="1:10">
      <c r="A14" s="123">
        <v>9</v>
      </c>
      <c r="B14" s="124" t="s">
        <v>365</v>
      </c>
      <c r="C14" s="124" t="s">
        <v>354</v>
      </c>
      <c r="D14" s="125" t="s">
        <v>355</v>
      </c>
      <c r="E14" s="125" t="s">
        <v>356</v>
      </c>
      <c r="F14" s="124" t="s">
        <v>357</v>
      </c>
      <c r="G14" s="126">
        <v>3</v>
      </c>
      <c r="H14" s="126">
        <v>14.7</v>
      </c>
      <c r="I14" s="126">
        <v>87</v>
      </c>
      <c r="J14" s="126">
        <v>295.8</v>
      </c>
    </row>
    <row r="15" ht="15" customHeight="1" spans="1:10">
      <c r="A15" s="123">
        <v>10</v>
      </c>
      <c r="B15" s="124" t="s">
        <v>366</v>
      </c>
      <c r="C15" s="124" t="s">
        <v>354</v>
      </c>
      <c r="D15" s="125" t="s">
        <v>355</v>
      </c>
      <c r="E15" s="125" t="s">
        <v>356</v>
      </c>
      <c r="F15" s="124" t="s">
        <v>357</v>
      </c>
      <c r="G15" s="126">
        <v>4</v>
      </c>
      <c r="H15" s="126">
        <v>18.62</v>
      </c>
      <c r="I15" s="126">
        <v>118</v>
      </c>
      <c r="J15" s="126">
        <v>401.2</v>
      </c>
    </row>
    <row r="16" ht="15" customHeight="1" spans="1:10">
      <c r="A16" s="123">
        <v>11</v>
      </c>
      <c r="B16" s="124" t="s">
        <v>367</v>
      </c>
      <c r="C16" s="124" t="s">
        <v>354</v>
      </c>
      <c r="D16" s="125" t="s">
        <v>355</v>
      </c>
      <c r="E16" s="125" t="s">
        <v>356</v>
      </c>
      <c r="F16" s="124" t="s">
        <v>357</v>
      </c>
      <c r="G16" s="126">
        <v>4</v>
      </c>
      <c r="H16" s="126">
        <v>18.62</v>
      </c>
      <c r="I16" s="126">
        <v>116</v>
      </c>
      <c r="J16" s="126">
        <v>394.4</v>
      </c>
    </row>
    <row r="17" ht="15" customHeight="1" spans="1:10">
      <c r="A17" s="123">
        <v>12</v>
      </c>
      <c r="B17" s="124" t="s">
        <v>368</v>
      </c>
      <c r="C17" s="124" t="s">
        <v>354</v>
      </c>
      <c r="D17" s="125" t="s">
        <v>355</v>
      </c>
      <c r="E17" s="125" t="s">
        <v>356</v>
      </c>
      <c r="F17" s="124" t="s">
        <v>357</v>
      </c>
      <c r="G17" s="126">
        <v>4</v>
      </c>
      <c r="H17" s="126">
        <v>19.11</v>
      </c>
      <c r="I17" s="126">
        <v>176</v>
      </c>
      <c r="J17" s="126">
        <v>598.4</v>
      </c>
    </row>
    <row r="18" ht="15" customHeight="1" spans="1:10">
      <c r="A18" s="123">
        <v>13</v>
      </c>
      <c r="B18" s="124" t="s">
        <v>369</v>
      </c>
      <c r="C18" s="124" t="s">
        <v>354</v>
      </c>
      <c r="D18" s="125" t="s">
        <v>355</v>
      </c>
      <c r="E18" s="125" t="s">
        <v>356</v>
      </c>
      <c r="F18" s="124" t="s">
        <v>357</v>
      </c>
      <c r="G18" s="126">
        <v>4</v>
      </c>
      <c r="H18" s="126">
        <v>19.11</v>
      </c>
      <c r="I18" s="126">
        <v>86</v>
      </c>
      <c r="J18" s="126">
        <v>292.4</v>
      </c>
    </row>
    <row r="19" ht="15" customHeight="1" spans="1:10">
      <c r="A19" s="123">
        <v>14</v>
      </c>
      <c r="B19" s="124" t="s">
        <v>370</v>
      </c>
      <c r="C19" s="124" t="s">
        <v>354</v>
      </c>
      <c r="D19" s="125" t="s">
        <v>355</v>
      </c>
      <c r="E19" s="125" t="s">
        <v>356</v>
      </c>
      <c r="F19" s="124" t="s">
        <v>357</v>
      </c>
      <c r="G19" s="126">
        <v>5</v>
      </c>
      <c r="H19" s="126">
        <v>22.54</v>
      </c>
      <c r="I19" s="126">
        <v>115</v>
      </c>
      <c r="J19" s="126">
        <v>391</v>
      </c>
    </row>
    <row r="20" ht="15" customHeight="1" spans="1:10">
      <c r="A20" s="123">
        <v>15</v>
      </c>
      <c r="B20" s="124" t="s">
        <v>371</v>
      </c>
      <c r="C20" s="124" t="s">
        <v>354</v>
      </c>
      <c r="D20" s="125" t="s">
        <v>355</v>
      </c>
      <c r="E20" s="125" t="s">
        <v>356</v>
      </c>
      <c r="F20" s="124" t="s">
        <v>357</v>
      </c>
      <c r="G20" s="126">
        <v>5</v>
      </c>
      <c r="H20" s="126">
        <v>24.5</v>
      </c>
      <c r="I20" s="126">
        <v>116</v>
      </c>
      <c r="J20" s="126">
        <v>394.4</v>
      </c>
    </row>
    <row r="21" ht="15" customHeight="1" spans="1:10">
      <c r="A21" s="123">
        <v>16</v>
      </c>
      <c r="B21" s="124" t="s">
        <v>372</v>
      </c>
      <c r="C21" s="124" t="s">
        <v>354</v>
      </c>
      <c r="D21" s="125" t="s">
        <v>355</v>
      </c>
      <c r="E21" s="125" t="s">
        <v>356</v>
      </c>
      <c r="F21" s="124" t="s">
        <v>357</v>
      </c>
      <c r="G21" s="126">
        <v>5</v>
      </c>
      <c r="H21" s="126">
        <v>24.5</v>
      </c>
      <c r="I21" s="126">
        <v>85</v>
      </c>
      <c r="J21" s="126">
        <v>289</v>
      </c>
    </row>
    <row r="22" ht="15" customHeight="1" spans="1:10">
      <c r="A22" s="123">
        <v>17</v>
      </c>
      <c r="B22" s="124" t="s">
        <v>373</v>
      </c>
      <c r="C22" s="124" t="s">
        <v>354</v>
      </c>
      <c r="D22" s="125" t="s">
        <v>355</v>
      </c>
      <c r="E22" s="125" t="s">
        <v>356</v>
      </c>
      <c r="F22" s="124" t="s">
        <v>357</v>
      </c>
      <c r="G22" s="126">
        <v>6</v>
      </c>
      <c r="H22" s="126">
        <v>28.21</v>
      </c>
      <c r="I22" s="126">
        <v>69</v>
      </c>
      <c r="J22" s="126">
        <v>234.6</v>
      </c>
    </row>
    <row r="23" ht="15" customHeight="1" spans="1:10">
      <c r="A23" s="123">
        <v>18</v>
      </c>
      <c r="B23" s="124" t="s">
        <v>374</v>
      </c>
      <c r="C23" s="124" t="s">
        <v>354</v>
      </c>
      <c r="D23" s="125" t="s">
        <v>355</v>
      </c>
      <c r="E23" s="125" t="s">
        <v>356</v>
      </c>
      <c r="F23" s="124" t="s">
        <v>357</v>
      </c>
      <c r="G23" s="126">
        <v>6</v>
      </c>
      <c r="H23" s="126">
        <v>28.42</v>
      </c>
      <c r="I23" s="126">
        <v>204</v>
      </c>
      <c r="J23" s="126">
        <v>693.6</v>
      </c>
    </row>
    <row r="24" ht="15" customHeight="1" spans="1:10">
      <c r="A24" s="123">
        <v>19</v>
      </c>
      <c r="B24" s="124" t="s">
        <v>375</v>
      </c>
      <c r="C24" s="124" t="s">
        <v>354</v>
      </c>
      <c r="D24" s="125" t="s">
        <v>355</v>
      </c>
      <c r="E24" s="125" t="s">
        <v>356</v>
      </c>
      <c r="F24" s="124" t="s">
        <v>357</v>
      </c>
      <c r="G24" s="126">
        <v>6</v>
      </c>
      <c r="H24" s="126">
        <v>28.91</v>
      </c>
      <c r="I24" s="126">
        <v>85</v>
      </c>
      <c r="J24" s="126">
        <v>289</v>
      </c>
    </row>
    <row r="25" ht="15" customHeight="1" spans="1:10">
      <c r="A25" s="123">
        <v>20</v>
      </c>
      <c r="B25" s="124" t="s">
        <v>376</v>
      </c>
      <c r="C25" s="124" t="s">
        <v>354</v>
      </c>
      <c r="D25" s="125" t="s">
        <v>355</v>
      </c>
      <c r="E25" s="125" t="s">
        <v>356</v>
      </c>
      <c r="F25" s="124" t="s">
        <v>357</v>
      </c>
      <c r="G25" s="126">
        <v>6</v>
      </c>
      <c r="H25" s="126">
        <v>28.91</v>
      </c>
      <c r="I25" s="126">
        <v>84</v>
      </c>
      <c r="J25" s="126">
        <v>285.6</v>
      </c>
    </row>
    <row r="26" ht="15" customHeight="1" spans="1:10">
      <c r="A26" s="123">
        <v>21</v>
      </c>
      <c r="B26" s="124" t="s">
        <v>377</v>
      </c>
      <c r="C26" s="124" t="s">
        <v>354</v>
      </c>
      <c r="D26" s="125" t="s">
        <v>355</v>
      </c>
      <c r="E26" s="125" t="s">
        <v>356</v>
      </c>
      <c r="F26" s="124" t="s">
        <v>357</v>
      </c>
      <c r="G26" s="126">
        <v>7</v>
      </c>
      <c r="H26" s="126">
        <v>33.71</v>
      </c>
      <c r="I26" s="126">
        <v>69</v>
      </c>
      <c r="J26" s="126">
        <v>234.6</v>
      </c>
    </row>
    <row r="27" ht="15" customHeight="1" spans="1:10">
      <c r="A27" s="123">
        <v>22</v>
      </c>
      <c r="B27" s="124" t="s">
        <v>378</v>
      </c>
      <c r="C27" s="124" t="s">
        <v>354</v>
      </c>
      <c r="D27" s="125" t="s">
        <v>355</v>
      </c>
      <c r="E27" s="125" t="s">
        <v>356</v>
      </c>
      <c r="F27" s="124" t="s">
        <v>357</v>
      </c>
      <c r="G27" s="126">
        <v>7</v>
      </c>
      <c r="H27" s="126">
        <v>34.3</v>
      </c>
      <c r="I27" s="126">
        <v>25</v>
      </c>
      <c r="J27" s="126">
        <v>85</v>
      </c>
    </row>
    <row r="28" ht="15" customHeight="1" spans="1:10">
      <c r="A28" s="123">
        <v>23</v>
      </c>
      <c r="B28" s="124" t="s">
        <v>379</v>
      </c>
      <c r="C28" s="124" t="s">
        <v>354</v>
      </c>
      <c r="D28" s="125" t="s">
        <v>355</v>
      </c>
      <c r="E28" s="125" t="s">
        <v>356</v>
      </c>
      <c r="F28" s="124" t="s">
        <v>357</v>
      </c>
      <c r="G28" s="126">
        <v>7</v>
      </c>
      <c r="H28" s="126">
        <v>34.3</v>
      </c>
      <c r="I28" s="126">
        <v>128</v>
      </c>
      <c r="J28" s="126">
        <v>435.2</v>
      </c>
    </row>
    <row r="29" ht="15" customHeight="1" spans="1:10">
      <c r="A29" s="123">
        <v>24</v>
      </c>
      <c r="B29" s="124" t="s">
        <v>380</v>
      </c>
      <c r="C29" s="124" t="s">
        <v>354</v>
      </c>
      <c r="D29" s="125" t="s">
        <v>355</v>
      </c>
      <c r="E29" s="125" t="s">
        <v>356</v>
      </c>
      <c r="F29" s="124" t="s">
        <v>357</v>
      </c>
      <c r="G29" s="126">
        <v>8</v>
      </c>
      <c r="H29" s="126">
        <v>38.22</v>
      </c>
      <c r="I29" s="126">
        <v>112</v>
      </c>
      <c r="J29" s="126">
        <v>380.8</v>
      </c>
    </row>
    <row r="30" ht="15" customHeight="1" spans="1:10">
      <c r="A30" s="123">
        <v>25</v>
      </c>
      <c r="B30" s="124" t="s">
        <v>381</v>
      </c>
      <c r="C30" s="124" t="s">
        <v>354</v>
      </c>
      <c r="D30" s="125" t="s">
        <v>355</v>
      </c>
      <c r="E30" s="125" t="s">
        <v>356</v>
      </c>
      <c r="F30" s="124" t="s">
        <v>357</v>
      </c>
      <c r="G30" s="126">
        <v>8</v>
      </c>
      <c r="H30" s="126">
        <v>38.22</v>
      </c>
      <c r="I30" s="126">
        <v>113</v>
      </c>
      <c r="J30" s="126">
        <v>384.2</v>
      </c>
    </row>
    <row r="31" ht="15" customHeight="1" spans="1:10">
      <c r="A31" s="123">
        <v>26</v>
      </c>
      <c r="B31" s="124" t="s">
        <v>382</v>
      </c>
      <c r="C31" s="124" t="s">
        <v>354</v>
      </c>
      <c r="D31" s="125" t="s">
        <v>355</v>
      </c>
      <c r="E31" s="125" t="s">
        <v>356</v>
      </c>
      <c r="F31" s="124" t="s">
        <v>357</v>
      </c>
      <c r="G31" s="126">
        <v>8</v>
      </c>
      <c r="H31" s="126">
        <v>38.22</v>
      </c>
      <c r="I31" s="126">
        <v>82</v>
      </c>
      <c r="J31" s="126">
        <v>278.8</v>
      </c>
    </row>
    <row r="32" ht="15" customHeight="1" spans="1:10">
      <c r="A32" s="123">
        <v>27</v>
      </c>
      <c r="B32" s="124" t="s">
        <v>383</v>
      </c>
      <c r="C32" s="124" t="s">
        <v>354</v>
      </c>
      <c r="D32" s="125" t="s">
        <v>355</v>
      </c>
      <c r="E32" s="125" t="s">
        <v>356</v>
      </c>
      <c r="F32" s="124" t="s">
        <v>357</v>
      </c>
      <c r="G32" s="126">
        <v>9</v>
      </c>
      <c r="H32" s="126">
        <v>43.12</v>
      </c>
      <c r="I32" s="126">
        <v>81</v>
      </c>
      <c r="J32" s="126">
        <v>275.4</v>
      </c>
    </row>
    <row r="33" ht="15" customHeight="1" spans="1:10">
      <c r="A33" s="123">
        <v>28</v>
      </c>
      <c r="B33" s="124" t="s">
        <v>384</v>
      </c>
      <c r="C33" s="124" t="s">
        <v>354</v>
      </c>
      <c r="D33" s="125" t="s">
        <v>355</v>
      </c>
      <c r="E33" s="125" t="s">
        <v>356</v>
      </c>
      <c r="F33" s="124" t="s">
        <v>357</v>
      </c>
      <c r="G33" s="126">
        <v>9</v>
      </c>
      <c r="H33" s="126">
        <v>44.1</v>
      </c>
      <c r="I33" s="126">
        <v>112</v>
      </c>
      <c r="J33" s="126">
        <v>380.8</v>
      </c>
    </row>
    <row r="34" ht="15" customHeight="1" spans="1:10">
      <c r="A34" s="123">
        <v>29</v>
      </c>
      <c r="B34" s="124" t="s">
        <v>385</v>
      </c>
      <c r="C34" s="124" t="s">
        <v>354</v>
      </c>
      <c r="D34" s="125" t="s">
        <v>355</v>
      </c>
      <c r="E34" s="125" t="s">
        <v>356</v>
      </c>
      <c r="F34" s="124" t="s">
        <v>357</v>
      </c>
      <c r="G34" s="126">
        <v>9</v>
      </c>
      <c r="H34" s="126">
        <v>44.1</v>
      </c>
      <c r="I34" s="126">
        <v>171</v>
      </c>
      <c r="J34" s="126">
        <v>581.4</v>
      </c>
    </row>
    <row r="35" ht="15" customHeight="1" spans="1:10">
      <c r="A35" s="123">
        <v>30</v>
      </c>
      <c r="B35" s="124" t="s">
        <v>386</v>
      </c>
      <c r="C35" s="124" t="s">
        <v>354</v>
      </c>
      <c r="D35" s="125" t="s">
        <v>355</v>
      </c>
      <c r="E35" s="125" t="s">
        <v>356</v>
      </c>
      <c r="F35" s="124" t="s">
        <v>357</v>
      </c>
      <c r="G35" s="126">
        <v>9</v>
      </c>
      <c r="H35" s="126">
        <v>44.1</v>
      </c>
      <c r="I35" s="126">
        <v>81</v>
      </c>
      <c r="J35" s="126">
        <v>275.4</v>
      </c>
    </row>
    <row r="36" ht="15" customHeight="1" spans="1:10">
      <c r="A36" s="123">
        <v>31</v>
      </c>
      <c r="B36" s="124" t="s">
        <v>387</v>
      </c>
      <c r="C36" s="124" t="s">
        <v>354</v>
      </c>
      <c r="D36" s="125" t="s">
        <v>355</v>
      </c>
      <c r="E36" s="125" t="s">
        <v>356</v>
      </c>
      <c r="F36" s="124" t="s">
        <v>357</v>
      </c>
      <c r="G36" s="126">
        <v>9</v>
      </c>
      <c r="H36" s="126">
        <v>44.1</v>
      </c>
      <c r="I36" s="126">
        <v>96</v>
      </c>
      <c r="J36" s="126">
        <v>326.4</v>
      </c>
    </row>
    <row r="37" ht="15" customHeight="1" spans="1:10">
      <c r="A37" s="123">
        <v>32</v>
      </c>
      <c r="B37" s="123" t="s">
        <v>388</v>
      </c>
      <c r="C37" s="123" t="s">
        <v>354</v>
      </c>
      <c r="D37" s="127" t="s">
        <v>355</v>
      </c>
      <c r="E37" s="127" t="s">
        <v>356</v>
      </c>
      <c r="F37" s="123" t="s">
        <v>357</v>
      </c>
      <c r="G37" s="128">
        <v>11</v>
      </c>
      <c r="H37" s="128">
        <v>51.75</v>
      </c>
      <c r="I37" s="128">
        <v>67</v>
      </c>
      <c r="J37" s="128">
        <v>227.8</v>
      </c>
    </row>
    <row r="38" ht="15" customHeight="1" spans="1:10">
      <c r="A38" s="123">
        <v>33</v>
      </c>
      <c r="B38" s="123" t="s">
        <v>389</v>
      </c>
      <c r="C38" s="123" t="s">
        <v>354</v>
      </c>
      <c r="D38" s="127" t="s">
        <v>355</v>
      </c>
      <c r="E38" s="127" t="s">
        <v>356</v>
      </c>
      <c r="F38" s="123" t="s">
        <v>357</v>
      </c>
      <c r="G38" s="128">
        <v>11</v>
      </c>
      <c r="H38" s="128">
        <v>51.94</v>
      </c>
      <c r="I38" s="128">
        <v>110</v>
      </c>
      <c r="J38" s="128">
        <v>374</v>
      </c>
    </row>
    <row r="39" ht="15" customHeight="1" spans="1:10">
      <c r="A39" s="123">
        <v>34</v>
      </c>
      <c r="B39" s="123" t="s">
        <v>390</v>
      </c>
      <c r="C39" s="123" t="s">
        <v>354</v>
      </c>
      <c r="D39" s="127" t="s">
        <v>355</v>
      </c>
      <c r="E39" s="127" t="s">
        <v>356</v>
      </c>
      <c r="F39" s="123" t="s">
        <v>357</v>
      </c>
      <c r="G39" s="128">
        <v>11</v>
      </c>
      <c r="H39" s="128">
        <v>52.43</v>
      </c>
      <c r="I39" s="128">
        <v>169</v>
      </c>
      <c r="J39" s="128">
        <v>574.6</v>
      </c>
    </row>
    <row r="40" ht="15" customHeight="1" spans="1:10">
      <c r="A40" s="123">
        <v>35</v>
      </c>
      <c r="B40" s="123" t="s">
        <v>391</v>
      </c>
      <c r="C40" s="123" t="s">
        <v>354</v>
      </c>
      <c r="D40" s="127" t="s">
        <v>355</v>
      </c>
      <c r="E40" s="127" t="s">
        <v>356</v>
      </c>
      <c r="F40" s="123" t="s">
        <v>357</v>
      </c>
      <c r="G40" s="128">
        <v>11</v>
      </c>
      <c r="H40" s="128">
        <v>53.41</v>
      </c>
      <c r="I40" s="128">
        <v>126</v>
      </c>
      <c r="J40" s="128">
        <v>428.4</v>
      </c>
    </row>
    <row r="41" ht="15" customHeight="1" spans="1:10">
      <c r="A41" s="123">
        <v>36</v>
      </c>
      <c r="B41" s="123" t="s">
        <v>392</v>
      </c>
      <c r="C41" s="123" t="s">
        <v>354</v>
      </c>
      <c r="D41" s="127" t="s">
        <v>355</v>
      </c>
      <c r="E41" s="127" t="s">
        <v>356</v>
      </c>
      <c r="F41" s="123" t="s">
        <v>357</v>
      </c>
      <c r="G41" s="128">
        <v>12</v>
      </c>
      <c r="H41" s="128">
        <v>56.84</v>
      </c>
      <c r="I41" s="128">
        <v>109</v>
      </c>
      <c r="J41" s="128">
        <v>370.6</v>
      </c>
    </row>
    <row r="42" ht="15" customHeight="1" spans="1:10">
      <c r="A42" s="123">
        <v>37</v>
      </c>
      <c r="B42" s="123" t="s">
        <v>393</v>
      </c>
      <c r="C42" s="123" t="s">
        <v>354</v>
      </c>
      <c r="D42" s="127" t="s">
        <v>355</v>
      </c>
      <c r="E42" s="127" t="s">
        <v>356</v>
      </c>
      <c r="F42" s="123" t="s">
        <v>357</v>
      </c>
      <c r="G42" s="128">
        <v>12</v>
      </c>
      <c r="H42" s="128">
        <v>58.8</v>
      </c>
      <c r="I42" s="128">
        <v>79</v>
      </c>
      <c r="J42" s="128">
        <v>268.6</v>
      </c>
    </row>
    <row r="43" ht="15" customHeight="1" spans="1:10">
      <c r="A43" s="123">
        <v>38</v>
      </c>
      <c r="B43" s="123" t="s">
        <v>394</v>
      </c>
      <c r="C43" s="123" t="s">
        <v>354</v>
      </c>
      <c r="D43" s="127" t="s">
        <v>355</v>
      </c>
      <c r="E43" s="127" t="s">
        <v>356</v>
      </c>
      <c r="F43" s="123" t="s">
        <v>357</v>
      </c>
      <c r="G43" s="128">
        <v>13</v>
      </c>
      <c r="H43" s="128">
        <v>61.73</v>
      </c>
      <c r="I43" s="128">
        <v>168</v>
      </c>
      <c r="J43" s="128">
        <v>571.2</v>
      </c>
    </row>
    <row r="44" ht="15" customHeight="1" spans="1:10">
      <c r="A44" s="123">
        <v>39</v>
      </c>
      <c r="B44" s="123" t="s">
        <v>395</v>
      </c>
      <c r="C44" s="123" t="s">
        <v>354</v>
      </c>
      <c r="D44" s="127" t="s">
        <v>355</v>
      </c>
      <c r="E44" s="127" t="s">
        <v>356</v>
      </c>
      <c r="F44" s="123" t="s">
        <v>357</v>
      </c>
      <c r="G44" s="128">
        <v>13</v>
      </c>
      <c r="H44" s="128">
        <v>63.21</v>
      </c>
      <c r="I44" s="128">
        <v>108</v>
      </c>
      <c r="J44" s="128">
        <v>367.2</v>
      </c>
    </row>
    <row r="45" ht="15" customHeight="1" spans="1:10">
      <c r="A45" s="123">
        <v>40</v>
      </c>
      <c r="B45" s="123" t="s">
        <v>396</v>
      </c>
      <c r="C45" s="123" t="s">
        <v>354</v>
      </c>
      <c r="D45" s="127" t="s">
        <v>355</v>
      </c>
      <c r="E45" s="127" t="s">
        <v>356</v>
      </c>
      <c r="F45" s="123" t="s">
        <v>357</v>
      </c>
      <c r="G45" s="128">
        <v>13</v>
      </c>
      <c r="H45" s="128">
        <v>63.21</v>
      </c>
      <c r="I45" s="128">
        <v>78</v>
      </c>
      <c r="J45" s="128">
        <v>265.2</v>
      </c>
    </row>
    <row r="46" ht="15" customHeight="1" spans="1:10">
      <c r="A46" s="123">
        <v>41</v>
      </c>
      <c r="B46" s="123" t="s">
        <v>397</v>
      </c>
      <c r="C46" s="123" t="s">
        <v>354</v>
      </c>
      <c r="D46" s="127" t="s">
        <v>355</v>
      </c>
      <c r="E46" s="127" t="s">
        <v>356</v>
      </c>
      <c r="F46" s="123" t="s">
        <v>357</v>
      </c>
      <c r="G46" s="128">
        <v>13</v>
      </c>
      <c r="H46" s="128">
        <v>63.21</v>
      </c>
      <c r="I46" s="128">
        <v>108</v>
      </c>
      <c r="J46" s="128">
        <v>367.2</v>
      </c>
    </row>
    <row r="47" ht="15" customHeight="1" spans="1:10">
      <c r="A47" s="123">
        <v>42</v>
      </c>
      <c r="B47" s="123" t="s">
        <v>398</v>
      </c>
      <c r="C47" s="123" t="s">
        <v>354</v>
      </c>
      <c r="D47" s="127" t="s">
        <v>355</v>
      </c>
      <c r="E47" s="127" t="s">
        <v>356</v>
      </c>
      <c r="F47" s="123" t="s">
        <v>357</v>
      </c>
      <c r="G47" s="128">
        <v>13</v>
      </c>
      <c r="H47" s="128">
        <v>63.7</v>
      </c>
      <c r="I47" s="128">
        <v>168</v>
      </c>
      <c r="J47" s="128">
        <v>571.2</v>
      </c>
    </row>
    <row r="48" ht="15" customHeight="1" spans="1:10">
      <c r="A48" s="123">
        <v>43</v>
      </c>
      <c r="B48" s="123" t="s">
        <v>399</v>
      </c>
      <c r="C48" s="123" t="s">
        <v>354</v>
      </c>
      <c r="D48" s="127" t="s">
        <v>355</v>
      </c>
      <c r="E48" s="127" t="s">
        <v>356</v>
      </c>
      <c r="F48" s="123" t="s">
        <v>357</v>
      </c>
      <c r="G48" s="128">
        <v>14</v>
      </c>
      <c r="H48" s="128">
        <v>67.62</v>
      </c>
      <c r="I48" s="128">
        <v>76</v>
      </c>
      <c r="J48" s="128">
        <v>258.4</v>
      </c>
    </row>
    <row r="49" ht="15" customHeight="1" spans="1:10">
      <c r="A49" s="123">
        <v>44</v>
      </c>
      <c r="B49" s="123" t="s">
        <v>400</v>
      </c>
      <c r="C49" s="123" t="s">
        <v>354</v>
      </c>
      <c r="D49" s="127" t="s">
        <v>355</v>
      </c>
      <c r="E49" s="127" t="s">
        <v>356</v>
      </c>
      <c r="F49" s="123" t="s">
        <v>357</v>
      </c>
      <c r="G49" s="128">
        <v>14</v>
      </c>
      <c r="H49" s="128">
        <v>67.62</v>
      </c>
      <c r="I49" s="128">
        <v>79</v>
      </c>
      <c r="J49" s="128">
        <v>268.6</v>
      </c>
    </row>
    <row r="50" ht="15" customHeight="1" spans="1:10">
      <c r="A50" s="123">
        <v>45</v>
      </c>
      <c r="B50" s="123" t="s">
        <v>401</v>
      </c>
      <c r="C50" s="123" t="s">
        <v>354</v>
      </c>
      <c r="D50" s="127" t="s">
        <v>355</v>
      </c>
      <c r="E50" s="127" t="s">
        <v>356</v>
      </c>
      <c r="F50" s="123" t="s">
        <v>357</v>
      </c>
      <c r="G50" s="128">
        <v>15</v>
      </c>
      <c r="H50" s="128">
        <v>72.03</v>
      </c>
      <c r="I50" s="128">
        <v>93</v>
      </c>
      <c r="J50" s="128">
        <v>316.2</v>
      </c>
    </row>
    <row r="51" ht="15" customHeight="1" spans="1:10">
      <c r="A51" s="123">
        <v>46</v>
      </c>
      <c r="B51" s="123" t="s">
        <v>402</v>
      </c>
      <c r="C51" s="123" t="s">
        <v>354</v>
      </c>
      <c r="D51" s="127" t="s">
        <v>355</v>
      </c>
      <c r="E51" s="127" t="s">
        <v>356</v>
      </c>
      <c r="F51" s="123" t="s">
        <v>357</v>
      </c>
      <c r="G51" s="128">
        <v>16</v>
      </c>
      <c r="H51" s="128">
        <v>76.93</v>
      </c>
      <c r="I51" s="128">
        <v>74</v>
      </c>
      <c r="J51" s="128">
        <v>251.6</v>
      </c>
    </row>
    <row r="52" ht="15" customHeight="1" spans="1:10">
      <c r="A52" s="123">
        <v>47</v>
      </c>
      <c r="B52" s="123" t="s">
        <v>403</v>
      </c>
      <c r="C52" s="123" t="s">
        <v>354</v>
      </c>
      <c r="D52" s="127" t="s">
        <v>355</v>
      </c>
      <c r="E52" s="127" t="s">
        <v>356</v>
      </c>
      <c r="F52" s="123" t="s">
        <v>357</v>
      </c>
      <c r="G52" s="128">
        <v>16</v>
      </c>
      <c r="H52" s="128">
        <v>77.42</v>
      </c>
      <c r="I52" s="128">
        <v>109</v>
      </c>
      <c r="J52" s="128">
        <v>370.6</v>
      </c>
    </row>
    <row r="53" ht="15" customHeight="1" spans="1:10">
      <c r="A53" s="123">
        <v>48</v>
      </c>
      <c r="B53" s="123" t="s">
        <v>404</v>
      </c>
      <c r="C53" s="123" t="s">
        <v>354</v>
      </c>
      <c r="D53" s="127" t="s">
        <v>355</v>
      </c>
      <c r="E53" s="127" t="s">
        <v>356</v>
      </c>
      <c r="F53" s="123" t="s">
        <v>357</v>
      </c>
      <c r="G53" s="128">
        <v>17</v>
      </c>
      <c r="H53" s="128">
        <v>82.32</v>
      </c>
      <c r="I53" s="128">
        <v>180</v>
      </c>
      <c r="J53" s="128">
        <v>612</v>
      </c>
    </row>
    <row r="54" ht="15" customHeight="1" spans="1:10">
      <c r="A54" s="123">
        <v>49</v>
      </c>
      <c r="B54" s="123" t="s">
        <v>405</v>
      </c>
      <c r="C54" s="123" t="s">
        <v>354</v>
      </c>
      <c r="D54" s="127" t="s">
        <v>355</v>
      </c>
      <c r="E54" s="127" t="s">
        <v>356</v>
      </c>
      <c r="F54" s="123" t="s">
        <v>357</v>
      </c>
      <c r="G54" s="128">
        <v>18</v>
      </c>
      <c r="H54" s="128">
        <v>82.81</v>
      </c>
      <c r="I54" s="128">
        <v>104</v>
      </c>
      <c r="J54" s="128">
        <v>353.6</v>
      </c>
    </row>
    <row r="55" ht="15" customHeight="1" spans="1:10">
      <c r="A55" s="123">
        <v>50</v>
      </c>
      <c r="B55" s="123" t="s">
        <v>406</v>
      </c>
      <c r="C55" s="123" t="s">
        <v>354</v>
      </c>
      <c r="D55" s="127" t="s">
        <v>355</v>
      </c>
      <c r="E55" s="127" t="s">
        <v>356</v>
      </c>
      <c r="F55" s="123" t="s">
        <v>357</v>
      </c>
      <c r="G55" s="128">
        <v>18</v>
      </c>
      <c r="H55" s="128">
        <v>87.22</v>
      </c>
      <c r="I55" s="128">
        <v>164</v>
      </c>
      <c r="J55" s="128">
        <v>557.6</v>
      </c>
    </row>
    <row r="56" ht="15" customHeight="1" spans="1:10">
      <c r="A56" s="123">
        <v>51</v>
      </c>
      <c r="B56" s="123" t="s">
        <v>407</v>
      </c>
      <c r="C56" s="123" t="s">
        <v>354</v>
      </c>
      <c r="D56" s="127" t="s">
        <v>355</v>
      </c>
      <c r="E56" s="127" t="s">
        <v>356</v>
      </c>
      <c r="F56" s="123" t="s">
        <v>357</v>
      </c>
      <c r="G56" s="128">
        <v>20</v>
      </c>
      <c r="H56" s="128">
        <v>94.57</v>
      </c>
      <c r="I56" s="128">
        <v>175</v>
      </c>
      <c r="J56" s="128">
        <v>595</v>
      </c>
    </row>
    <row r="57" ht="15" customHeight="1" spans="1:10">
      <c r="A57" s="123">
        <v>52</v>
      </c>
      <c r="B57" s="123" t="s">
        <v>408</v>
      </c>
      <c r="C57" s="123" t="s">
        <v>354</v>
      </c>
      <c r="D57" s="127" t="s">
        <v>355</v>
      </c>
      <c r="E57" s="127" t="s">
        <v>356</v>
      </c>
      <c r="F57" s="123" t="s">
        <v>357</v>
      </c>
      <c r="G57" s="128">
        <v>20</v>
      </c>
      <c r="H57" s="128">
        <v>98</v>
      </c>
      <c r="I57" s="128">
        <v>72</v>
      </c>
      <c r="J57" s="128">
        <v>244.8</v>
      </c>
    </row>
    <row r="58" ht="15" customHeight="1" spans="1:10">
      <c r="A58" s="123">
        <v>53</v>
      </c>
      <c r="B58" s="123" t="s">
        <v>409</v>
      </c>
      <c r="C58" s="123" t="s">
        <v>354</v>
      </c>
      <c r="D58" s="127" t="s">
        <v>355</v>
      </c>
      <c r="E58" s="127" t="s">
        <v>356</v>
      </c>
      <c r="F58" s="123" t="s">
        <v>357</v>
      </c>
      <c r="G58" s="128">
        <v>20</v>
      </c>
      <c r="H58" s="128">
        <v>98</v>
      </c>
      <c r="I58" s="128">
        <v>89</v>
      </c>
      <c r="J58" s="128">
        <v>302.6</v>
      </c>
    </row>
    <row r="59" ht="15" customHeight="1" spans="1:10">
      <c r="A59" s="123">
        <v>54</v>
      </c>
      <c r="B59" s="123" t="s">
        <v>410</v>
      </c>
      <c r="C59" s="123" t="s">
        <v>354</v>
      </c>
      <c r="D59" s="127" t="s">
        <v>355</v>
      </c>
      <c r="E59" s="127" t="s">
        <v>356</v>
      </c>
      <c r="F59" s="123" t="s">
        <v>357</v>
      </c>
      <c r="G59" s="128">
        <v>21</v>
      </c>
      <c r="H59" s="128">
        <v>99.47</v>
      </c>
      <c r="I59" s="128">
        <v>161</v>
      </c>
      <c r="J59" s="128">
        <v>547.4</v>
      </c>
    </row>
    <row r="60" ht="15" customHeight="1" spans="1:10">
      <c r="A60" s="123">
        <v>55</v>
      </c>
      <c r="B60" s="123" t="s">
        <v>411</v>
      </c>
      <c r="C60" s="123" t="s">
        <v>354</v>
      </c>
      <c r="D60" s="127" t="s">
        <v>355</v>
      </c>
      <c r="E60" s="127" t="s">
        <v>356</v>
      </c>
      <c r="F60" s="123" t="s">
        <v>357</v>
      </c>
      <c r="G60" s="128">
        <v>21</v>
      </c>
      <c r="H60" s="128">
        <v>100.94</v>
      </c>
      <c r="I60" s="128">
        <v>159</v>
      </c>
      <c r="J60" s="128">
        <v>540.6</v>
      </c>
    </row>
    <row r="61" ht="15" customHeight="1" spans="1:10">
      <c r="A61" s="123">
        <v>56</v>
      </c>
      <c r="B61" s="123" t="s">
        <v>412</v>
      </c>
      <c r="C61" s="123" t="s">
        <v>354</v>
      </c>
      <c r="D61" s="127" t="s">
        <v>355</v>
      </c>
      <c r="E61" s="127" t="s">
        <v>356</v>
      </c>
      <c r="F61" s="123" t="s">
        <v>357</v>
      </c>
      <c r="G61" s="128">
        <v>24</v>
      </c>
      <c r="H61" s="128">
        <v>117.6</v>
      </c>
      <c r="I61" s="128">
        <v>171</v>
      </c>
      <c r="J61" s="128">
        <v>581.4</v>
      </c>
    </row>
    <row r="62" ht="15" customHeight="1" spans="1:10">
      <c r="A62" s="123">
        <v>57</v>
      </c>
      <c r="B62" s="123" t="s">
        <v>413</v>
      </c>
      <c r="C62" s="123" t="s">
        <v>354</v>
      </c>
      <c r="D62" s="127" t="s">
        <v>355</v>
      </c>
      <c r="E62" s="127" t="s">
        <v>356</v>
      </c>
      <c r="F62" s="123" t="s">
        <v>357</v>
      </c>
      <c r="G62" s="128">
        <v>25</v>
      </c>
      <c r="H62" s="128">
        <v>118.58</v>
      </c>
      <c r="I62" s="128">
        <v>157</v>
      </c>
      <c r="J62" s="128">
        <v>533.8</v>
      </c>
    </row>
    <row r="63" ht="15" customHeight="1" spans="1:10">
      <c r="A63" s="123">
        <v>58</v>
      </c>
      <c r="B63" s="123" t="s">
        <v>414</v>
      </c>
      <c r="C63" s="123" t="s">
        <v>354</v>
      </c>
      <c r="D63" s="127" t="s">
        <v>355</v>
      </c>
      <c r="E63" s="127" t="s">
        <v>356</v>
      </c>
      <c r="F63" s="123" t="s">
        <v>357</v>
      </c>
      <c r="G63" s="128">
        <v>25</v>
      </c>
      <c r="H63" s="128">
        <v>120.05</v>
      </c>
      <c r="I63" s="128">
        <v>65</v>
      </c>
      <c r="J63" s="128">
        <v>221</v>
      </c>
    </row>
    <row r="64" ht="15" customHeight="1" spans="1:10">
      <c r="A64" s="123">
        <v>59</v>
      </c>
      <c r="B64" s="123" t="s">
        <v>415</v>
      </c>
      <c r="C64" s="123" t="s">
        <v>354</v>
      </c>
      <c r="D64" s="127" t="s">
        <v>355</v>
      </c>
      <c r="E64" s="127" t="s">
        <v>356</v>
      </c>
      <c r="F64" s="123" t="s">
        <v>357</v>
      </c>
      <c r="G64" s="128">
        <v>26</v>
      </c>
      <c r="H64" s="128">
        <v>126.42</v>
      </c>
      <c r="I64" s="128">
        <v>157</v>
      </c>
      <c r="J64" s="128">
        <v>533.8</v>
      </c>
    </row>
    <row r="65" ht="15" customHeight="1" spans="1:10">
      <c r="A65" s="123">
        <v>60</v>
      </c>
      <c r="B65" s="123" t="s">
        <v>416</v>
      </c>
      <c r="C65" s="123" t="s">
        <v>354</v>
      </c>
      <c r="D65" s="127" t="s">
        <v>355</v>
      </c>
      <c r="E65" s="127" t="s">
        <v>356</v>
      </c>
      <c r="F65" s="123" t="s">
        <v>357</v>
      </c>
      <c r="G65" s="128">
        <v>26</v>
      </c>
      <c r="H65" s="128">
        <v>126.91</v>
      </c>
      <c r="I65" s="128">
        <v>156</v>
      </c>
      <c r="J65" s="128">
        <v>530.4</v>
      </c>
    </row>
    <row r="66" ht="15" customHeight="1" spans="1:10">
      <c r="A66" s="123">
        <v>61</v>
      </c>
      <c r="B66" s="123" t="s">
        <v>417</v>
      </c>
      <c r="C66" s="123" t="s">
        <v>354</v>
      </c>
      <c r="D66" s="127" t="s">
        <v>355</v>
      </c>
      <c r="E66" s="127" t="s">
        <v>356</v>
      </c>
      <c r="F66" s="123" t="s">
        <v>357</v>
      </c>
      <c r="G66" s="128">
        <v>30</v>
      </c>
      <c r="H66" s="128">
        <v>146.02</v>
      </c>
      <c r="I66" s="128">
        <v>898</v>
      </c>
      <c r="J66" s="128">
        <v>3053.2</v>
      </c>
    </row>
    <row r="67" ht="15" customHeight="1" spans="1:10">
      <c r="A67" s="123">
        <v>62</v>
      </c>
      <c r="B67" s="123" t="s">
        <v>418</v>
      </c>
      <c r="C67" s="123" t="s">
        <v>354</v>
      </c>
      <c r="D67" s="127" t="s">
        <v>355</v>
      </c>
      <c r="E67" s="127" t="s">
        <v>356</v>
      </c>
      <c r="F67" s="123" t="s">
        <v>357</v>
      </c>
      <c r="G67" s="128">
        <v>39</v>
      </c>
      <c r="H67" s="128">
        <v>185.22</v>
      </c>
      <c r="I67" s="128">
        <v>114</v>
      </c>
      <c r="J67" s="128">
        <v>387.6</v>
      </c>
    </row>
    <row r="68" ht="15" customHeight="1" spans="1:10">
      <c r="A68" s="123">
        <v>63</v>
      </c>
      <c r="B68" s="123" t="s">
        <v>419</v>
      </c>
      <c r="C68" s="123" t="s">
        <v>354</v>
      </c>
      <c r="D68" s="127" t="s">
        <v>355</v>
      </c>
      <c r="E68" s="127" t="s">
        <v>356</v>
      </c>
      <c r="F68" s="123" t="s">
        <v>357</v>
      </c>
      <c r="G68" s="128">
        <v>40</v>
      </c>
      <c r="H68" s="128">
        <v>194.04</v>
      </c>
      <c r="I68" s="128">
        <v>125</v>
      </c>
      <c r="J68" s="128">
        <v>425</v>
      </c>
    </row>
    <row r="69" ht="15" customHeight="1" spans="1:10">
      <c r="A69" s="123">
        <v>64</v>
      </c>
      <c r="B69" s="123" t="s">
        <v>420</v>
      </c>
      <c r="C69" s="123" t="s">
        <v>354</v>
      </c>
      <c r="D69" s="127" t="s">
        <v>355</v>
      </c>
      <c r="E69" s="127" t="s">
        <v>356</v>
      </c>
      <c r="F69" s="123" t="s">
        <v>357</v>
      </c>
      <c r="G69" s="128">
        <v>44</v>
      </c>
      <c r="H69" s="128">
        <v>212.17</v>
      </c>
      <c r="I69" s="128">
        <v>140</v>
      </c>
      <c r="J69" s="128">
        <v>476</v>
      </c>
    </row>
    <row r="70" ht="15" customHeight="1" spans="1:10">
      <c r="A70" s="123">
        <v>65</v>
      </c>
      <c r="B70" s="123" t="s">
        <v>421</v>
      </c>
      <c r="C70" s="123" t="s">
        <v>354</v>
      </c>
      <c r="D70" s="127" t="s">
        <v>355</v>
      </c>
      <c r="E70" s="127" t="s">
        <v>356</v>
      </c>
      <c r="F70" s="123" t="s">
        <v>357</v>
      </c>
      <c r="G70" s="128">
        <v>44</v>
      </c>
      <c r="H70" s="128">
        <v>212.66</v>
      </c>
      <c r="I70" s="128">
        <v>153</v>
      </c>
      <c r="J70" s="128">
        <v>520.2</v>
      </c>
    </row>
    <row r="71" ht="15" customHeight="1" spans="1:10">
      <c r="A71" s="123">
        <v>66</v>
      </c>
      <c r="B71" s="123" t="s">
        <v>422</v>
      </c>
      <c r="C71" s="123" t="s">
        <v>354</v>
      </c>
      <c r="D71" s="127" t="s">
        <v>355</v>
      </c>
      <c r="E71" s="127" t="s">
        <v>356</v>
      </c>
      <c r="F71" s="123" t="s">
        <v>357</v>
      </c>
      <c r="G71" s="128">
        <v>46</v>
      </c>
      <c r="H71" s="128">
        <v>220.99</v>
      </c>
      <c r="I71" s="128">
        <v>120</v>
      </c>
      <c r="J71" s="128">
        <v>408</v>
      </c>
    </row>
    <row r="72" ht="15" customHeight="1" spans="1:10">
      <c r="A72" s="123">
        <v>67</v>
      </c>
      <c r="B72" s="123" t="s">
        <v>423</v>
      </c>
      <c r="C72" s="123" t="s">
        <v>354</v>
      </c>
      <c r="D72" s="127" t="s">
        <v>355</v>
      </c>
      <c r="E72" s="127" t="s">
        <v>356</v>
      </c>
      <c r="F72" s="123" t="s">
        <v>357</v>
      </c>
      <c r="G72" s="128">
        <v>57</v>
      </c>
      <c r="H72" s="128">
        <v>270.48</v>
      </c>
      <c r="I72" s="128">
        <v>125</v>
      </c>
      <c r="J72" s="128">
        <v>425</v>
      </c>
    </row>
    <row r="73" ht="15" customHeight="1" spans="1:10">
      <c r="A73" s="123">
        <v>68</v>
      </c>
      <c r="B73" s="123" t="s">
        <v>424</v>
      </c>
      <c r="C73" s="123" t="s">
        <v>354</v>
      </c>
      <c r="D73" s="127" t="s">
        <v>355</v>
      </c>
      <c r="E73" s="127" t="s">
        <v>356</v>
      </c>
      <c r="F73" s="123" t="s">
        <v>357</v>
      </c>
      <c r="G73" s="128">
        <v>143</v>
      </c>
      <c r="H73" s="128">
        <v>669.83</v>
      </c>
      <c r="I73" s="128">
        <v>771</v>
      </c>
      <c r="J73" s="128">
        <v>2621.4</v>
      </c>
    </row>
    <row r="74" ht="15" customHeight="1" spans="1:10">
      <c r="A74" s="123">
        <v>69</v>
      </c>
      <c r="B74" s="123" t="s">
        <v>425</v>
      </c>
      <c r="C74" s="123" t="s">
        <v>354</v>
      </c>
      <c r="D74" s="127" t="s">
        <v>355</v>
      </c>
      <c r="E74" s="127" t="s">
        <v>356</v>
      </c>
      <c r="F74" s="123" t="s">
        <v>357</v>
      </c>
      <c r="G74" s="128">
        <v>198</v>
      </c>
      <c r="H74" s="128">
        <v>928.83</v>
      </c>
      <c r="I74" s="128">
        <v>433</v>
      </c>
      <c r="J74" s="128">
        <v>1472.2</v>
      </c>
    </row>
    <row r="75" ht="15" customHeight="1" spans="1:10">
      <c r="A75" s="129"/>
      <c r="B75" s="129"/>
      <c r="C75" s="129"/>
      <c r="D75" s="129"/>
      <c r="E75" s="129"/>
      <c r="F75" s="129"/>
      <c r="G75" s="128">
        <v>1289</v>
      </c>
      <c r="H75" s="128">
        <v>6160.44</v>
      </c>
      <c r="I75" s="128">
        <v>9696</v>
      </c>
      <c r="J75" s="128">
        <v>32966.4</v>
      </c>
    </row>
  </sheetData>
  <mergeCells count="1">
    <mergeCell ref="A1:H1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workbookViewId="0">
      <selection activeCell="K28" sqref="K28"/>
    </sheetView>
  </sheetViews>
  <sheetFormatPr defaultColWidth="10" defaultRowHeight="13.5" outlineLevelCol="6"/>
  <cols>
    <col min="1" max="1" width="13.7" style="108" customWidth="1"/>
    <col min="2" max="2" width="11.8083333333333" style="108" customWidth="1"/>
    <col min="3" max="3" width="9.63333333333333" style="108" customWidth="1"/>
    <col min="4" max="4" width="34.3333333333333" style="108" customWidth="1"/>
    <col min="5" max="5" width="13.7" style="108" customWidth="1"/>
    <col min="6" max="8" width="9.76666666666667" style="108" customWidth="1"/>
    <col min="9" max="16384" width="10" style="108"/>
  </cols>
  <sheetData>
    <row r="1" s="108" customFormat="1" ht="29.35" customHeight="1" spans="1:7">
      <c r="A1" s="109"/>
      <c r="B1" s="109"/>
      <c r="C1" s="109"/>
      <c r="D1" s="109"/>
      <c r="E1" s="109"/>
    </row>
    <row r="2" s="108" customFormat="1" ht="14.3" customHeight="1" spans="1:7">
      <c r="A2" s="110" t="s">
        <v>0</v>
      </c>
      <c r="B2" s="110" t="s">
        <v>1</v>
      </c>
      <c r="C2" s="110" t="s">
        <v>2</v>
      </c>
      <c r="D2" s="110" t="s">
        <v>3</v>
      </c>
      <c r="E2" s="110" t="s">
        <v>4</v>
      </c>
      <c r="F2" s="110" t="s">
        <v>5</v>
      </c>
      <c r="G2" s="110" t="s">
        <v>6</v>
      </c>
    </row>
    <row r="3" s="108" customFormat="1" ht="14.3" customHeight="1" spans="1:7">
      <c r="A3" s="110"/>
      <c r="B3" s="110"/>
      <c r="C3" s="110"/>
      <c r="D3" s="110"/>
      <c r="E3" s="110"/>
      <c r="F3" s="110"/>
      <c r="G3" s="110"/>
    </row>
    <row r="4" s="108" customFormat="1" ht="14.3" customHeight="1" spans="1:7">
      <c r="A4" s="111" t="s">
        <v>7</v>
      </c>
      <c r="B4" s="112" t="s">
        <v>426</v>
      </c>
      <c r="C4" s="112"/>
      <c r="D4" s="112"/>
      <c r="E4" s="112">
        <v>2584927.68</v>
      </c>
      <c r="F4" s="112">
        <v>5716852.9082</v>
      </c>
      <c r="G4" s="112">
        <v>662968</v>
      </c>
    </row>
    <row r="5" s="108" customFormat="1" ht="14.3" customHeight="1" spans="1:7">
      <c r="A5" s="111" t="s">
        <v>9</v>
      </c>
      <c r="B5" s="110" t="s">
        <v>40</v>
      </c>
      <c r="C5" s="110" t="s">
        <v>427</v>
      </c>
      <c r="D5" s="113" t="s">
        <v>428</v>
      </c>
      <c r="E5" s="112">
        <v>141489.94</v>
      </c>
      <c r="F5" s="112">
        <v>111731.4</v>
      </c>
      <c r="G5" s="110">
        <v>5643</v>
      </c>
    </row>
    <row r="6" s="108" customFormat="1" ht="14.3" customHeight="1" spans="1:7">
      <c r="A6" s="111"/>
      <c r="B6" s="110" t="s">
        <v>40</v>
      </c>
      <c r="C6" s="110" t="s">
        <v>429</v>
      </c>
      <c r="D6" s="113" t="s">
        <v>430</v>
      </c>
      <c r="E6" s="112">
        <v>98863.1</v>
      </c>
      <c r="F6" s="112">
        <v>199730.5</v>
      </c>
      <c r="G6" s="110">
        <v>7537</v>
      </c>
    </row>
    <row r="7" s="108" customFormat="1" ht="14.3" customHeight="1" spans="1:7">
      <c r="A7" s="111"/>
      <c r="B7" s="110" t="s">
        <v>40</v>
      </c>
      <c r="C7" s="110" t="s">
        <v>431</v>
      </c>
      <c r="D7" s="113" t="s">
        <v>432</v>
      </c>
      <c r="E7" s="112">
        <v>51857.33</v>
      </c>
      <c r="F7" s="112">
        <v>20569.07</v>
      </c>
      <c r="G7" s="110">
        <v>2550</v>
      </c>
    </row>
    <row r="8" s="108" customFormat="1" ht="14.3" customHeight="1" spans="1:7">
      <c r="A8" s="111"/>
      <c r="B8" s="110" t="s">
        <v>40</v>
      </c>
      <c r="C8" s="110" t="s">
        <v>433</v>
      </c>
      <c r="D8" s="113" t="s">
        <v>434</v>
      </c>
      <c r="E8" s="112">
        <v>49784.38</v>
      </c>
      <c r="F8" s="112">
        <v>68904.7177</v>
      </c>
      <c r="G8" s="110">
        <v>8551</v>
      </c>
    </row>
    <row r="9" s="108" customFormat="1" ht="14.3" customHeight="1" spans="1:7">
      <c r="A9" s="111"/>
      <c r="B9" s="110" t="s">
        <v>40</v>
      </c>
      <c r="C9" s="110" t="s">
        <v>435</v>
      </c>
      <c r="D9" s="113" t="s">
        <v>436</v>
      </c>
      <c r="E9" s="112">
        <v>35455.16</v>
      </c>
      <c r="F9" s="112">
        <v>109894.167</v>
      </c>
      <c r="G9" s="110">
        <v>10471</v>
      </c>
    </row>
    <row r="10" s="108" customFormat="1" ht="14.3" customHeight="1" spans="1:7">
      <c r="A10" s="111"/>
      <c r="B10" s="110" t="s">
        <v>40</v>
      </c>
      <c r="C10" s="110" t="s">
        <v>437</v>
      </c>
      <c r="D10" s="113" t="s">
        <v>438</v>
      </c>
      <c r="E10" s="112">
        <v>31736.41</v>
      </c>
      <c r="F10" s="112">
        <v>107107.05</v>
      </c>
      <c r="G10" s="110">
        <v>10502</v>
      </c>
    </row>
    <row r="11" s="108" customFormat="1" ht="14.3" customHeight="1" spans="1:7">
      <c r="A11" s="111"/>
      <c r="B11" s="110" t="s">
        <v>40</v>
      </c>
      <c r="C11" s="110" t="s">
        <v>439</v>
      </c>
      <c r="D11" s="113" t="s">
        <v>440</v>
      </c>
      <c r="E11" s="112">
        <v>31511.37</v>
      </c>
      <c r="F11" s="112">
        <v>37986.8</v>
      </c>
      <c r="G11" s="110">
        <v>6111</v>
      </c>
    </row>
    <row r="12" s="108" customFormat="1" ht="14.3" customHeight="1" spans="1:7">
      <c r="A12" s="111"/>
      <c r="B12" s="110" t="s">
        <v>40</v>
      </c>
      <c r="C12" s="110" t="s">
        <v>441</v>
      </c>
      <c r="D12" s="113" t="s">
        <v>442</v>
      </c>
      <c r="E12" s="112">
        <v>29187.17</v>
      </c>
      <c r="F12" s="112">
        <v>110820.25</v>
      </c>
      <c r="G12" s="110">
        <v>10868</v>
      </c>
    </row>
    <row r="13" s="108" customFormat="1" ht="14.3" customHeight="1" spans="1:7">
      <c r="A13" s="111"/>
      <c r="B13" s="110" t="s">
        <v>40</v>
      </c>
      <c r="C13" s="110" t="s">
        <v>443</v>
      </c>
      <c r="D13" s="113" t="s">
        <v>444</v>
      </c>
      <c r="E13" s="112">
        <v>29120.66</v>
      </c>
      <c r="F13" s="112">
        <v>27284.15</v>
      </c>
      <c r="G13" s="110">
        <v>32099</v>
      </c>
    </row>
    <row r="14" s="108" customFormat="1" ht="14.3" customHeight="1" spans="1:7">
      <c r="A14" s="111"/>
      <c r="B14" s="110" t="s">
        <v>40</v>
      </c>
      <c r="C14" s="110" t="s">
        <v>445</v>
      </c>
      <c r="D14" s="113" t="s">
        <v>446</v>
      </c>
      <c r="E14" s="112">
        <v>20305.92</v>
      </c>
      <c r="F14" s="112">
        <v>9114</v>
      </c>
      <c r="G14" s="110">
        <v>196</v>
      </c>
    </row>
    <row r="15" s="108" customFormat="1" ht="14.3" customHeight="1" spans="1:7">
      <c r="A15" s="111"/>
      <c r="B15" s="110" t="s">
        <v>40</v>
      </c>
      <c r="C15" s="110" t="s">
        <v>447</v>
      </c>
      <c r="D15" s="113" t="s">
        <v>448</v>
      </c>
      <c r="E15" s="112">
        <v>18455.32</v>
      </c>
      <c r="F15" s="112">
        <v>27501.75</v>
      </c>
      <c r="G15" s="110">
        <v>32355</v>
      </c>
    </row>
    <row r="16" s="108" customFormat="1" ht="14.3" customHeight="1" spans="1:7">
      <c r="A16" s="111"/>
      <c r="B16" s="110" t="s">
        <v>40</v>
      </c>
      <c r="C16" s="110" t="s">
        <v>449</v>
      </c>
      <c r="D16" s="113" t="s">
        <v>450</v>
      </c>
      <c r="E16" s="112">
        <v>17743.1</v>
      </c>
      <c r="F16" s="112">
        <v>51858.5</v>
      </c>
      <c r="G16" s="110">
        <v>6101</v>
      </c>
    </row>
    <row r="17" s="108" customFormat="1" ht="14.3" customHeight="1" spans="1:7">
      <c r="A17" s="111"/>
      <c r="B17" s="110" t="s">
        <v>40</v>
      </c>
      <c r="C17" s="110" t="s">
        <v>451</v>
      </c>
      <c r="D17" s="113" t="s">
        <v>452</v>
      </c>
      <c r="E17" s="112">
        <v>14037.53</v>
      </c>
      <c r="F17" s="112">
        <v>20426.24</v>
      </c>
      <c r="G17" s="110">
        <v>12928</v>
      </c>
    </row>
    <row r="18" s="108" customFormat="1" ht="14.3" customHeight="1" spans="1:7">
      <c r="A18" s="111"/>
      <c r="B18" s="110" t="s">
        <v>40</v>
      </c>
      <c r="C18" s="110" t="s">
        <v>453</v>
      </c>
      <c r="D18" s="113" t="s">
        <v>454</v>
      </c>
      <c r="E18" s="112">
        <v>13818.98</v>
      </c>
      <c r="F18" s="112">
        <v>37824.9766</v>
      </c>
      <c r="G18" s="110">
        <v>4391</v>
      </c>
    </row>
    <row r="19" s="108" customFormat="1" ht="14.3" customHeight="1" spans="1:7">
      <c r="A19" s="111"/>
      <c r="B19" s="110" t="s">
        <v>40</v>
      </c>
      <c r="C19" s="110" t="s">
        <v>455</v>
      </c>
      <c r="D19" s="113" t="s">
        <v>456</v>
      </c>
      <c r="E19" s="112">
        <v>12520.2</v>
      </c>
      <c r="F19" s="112">
        <v>60655.4</v>
      </c>
      <c r="G19" s="110">
        <v>7397</v>
      </c>
    </row>
    <row r="20" s="108" customFormat="1" ht="14.3" customHeight="1" spans="1:7">
      <c r="A20" s="111"/>
      <c r="B20" s="110" t="s">
        <v>40</v>
      </c>
      <c r="C20" s="110" t="s">
        <v>457</v>
      </c>
      <c r="D20" s="113" t="s">
        <v>458</v>
      </c>
      <c r="E20" s="112">
        <v>11494.84</v>
      </c>
      <c r="F20" s="112">
        <v>29529</v>
      </c>
      <c r="G20" s="110">
        <v>3281</v>
      </c>
    </row>
    <row r="21" s="108" customFormat="1" ht="14.3" customHeight="1" spans="1:7">
      <c r="A21" s="111"/>
      <c r="B21" s="110" t="s">
        <v>40</v>
      </c>
      <c r="C21" s="110" t="s">
        <v>459</v>
      </c>
      <c r="D21" s="113" t="s">
        <v>460</v>
      </c>
      <c r="E21" s="112">
        <v>11377.98</v>
      </c>
      <c r="F21" s="112">
        <v>6867.84</v>
      </c>
      <c r="G21" s="110">
        <v>4088</v>
      </c>
    </row>
    <row r="22" s="108" customFormat="1" ht="14.3" customHeight="1" spans="1:7">
      <c r="A22" s="111"/>
      <c r="B22" s="110" t="s">
        <v>40</v>
      </c>
      <c r="C22" s="110" t="s">
        <v>461</v>
      </c>
      <c r="D22" s="113" t="s">
        <v>462</v>
      </c>
      <c r="E22" s="112">
        <v>10480.47</v>
      </c>
      <c r="F22" s="112">
        <v>15256.65</v>
      </c>
      <c r="G22" s="110">
        <v>9843</v>
      </c>
    </row>
    <row r="23" s="108" customFormat="1" ht="14.3" customHeight="1" spans="1:7">
      <c r="A23" s="111"/>
      <c r="B23" s="110" t="s">
        <v>40</v>
      </c>
      <c r="C23" s="110" t="s">
        <v>463</v>
      </c>
      <c r="D23" s="113" t="s">
        <v>464</v>
      </c>
      <c r="E23" s="112">
        <v>9925.65</v>
      </c>
      <c r="F23" s="112">
        <v>5504.05</v>
      </c>
      <c r="G23" s="110">
        <v>3551</v>
      </c>
    </row>
    <row r="24" s="108" customFormat="1" ht="14.3" customHeight="1" spans="1:7">
      <c r="A24" s="111"/>
      <c r="B24" s="110" t="s">
        <v>40</v>
      </c>
      <c r="C24" s="110" t="s">
        <v>465</v>
      </c>
      <c r="D24" s="113" t="s">
        <v>466</v>
      </c>
      <c r="E24" s="112">
        <v>8454.42</v>
      </c>
      <c r="F24" s="112">
        <v>21768.5</v>
      </c>
      <c r="G24" s="110">
        <v>3349</v>
      </c>
    </row>
    <row r="25" s="108" customFormat="1" ht="14.3" customHeight="1" spans="1:7">
      <c r="A25" s="111"/>
      <c r="B25" s="110" t="s">
        <v>40</v>
      </c>
      <c r="C25" s="110" t="s">
        <v>467</v>
      </c>
      <c r="D25" s="113" t="s">
        <v>454</v>
      </c>
      <c r="E25" s="112">
        <v>7097.31</v>
      </c>
      <c r="F25" s="112">
        <v>8650.72</v>
      </c>
      <c r="G25" s="110">
        <v>935</v>
      </c>
    </row>
    <row r="26" s="108" customFormat="1" ht="14.3" customHeight="1" spans="1:7">
      <c r="A26" s="111"/>
      <c r="B26" s="110" t="s">
        <v>40</v>
      </c>
      <c r="C26" s="110" t="s">
        <v>468</v>
      </c>
      <c r="D26" s="113" t="s">
        <v>469</v>
      </c>
      <c r="E26" s="112">
        <v>6484.19</v>
      </c>
      <c r="F26" s="112">
        <v>18071</v>
      </c>
      <c r="G26" s="110">
        <v>2126</v>
      </c>
    </row>
    <row r="27" s="108" customFormat="1" ht="14.3" customHeight="1" spans="1:7">
      <c r="A27" s="111"/>
      <c r="B27" s="110" t="s">
        <v>40</v>
      </c>
      <c r="C27" s="110" t="s">
        <v>470</v>
      </c>
      <c r="D27" s="113" t="s">
        <v>458</v>
      </c>
      <c r="E27" s="112">
        <v>2598.37</v>
      </c>
      <c r="F27" s="112">
        <v>5046.35</v>
      </c>
      <c r="G27" s="110">
        <v>523</v>
      </c>
    </row>
    <row r="28" s="108" customFormat="1" ht="14.3" customHeight="1" spans="1:7">
      <c r="A28" s="111"/>
      <c r="B28" s="110" t="s">
        <v>40</v>
      </c>
      <c r="C28" s="110" t="s">
        <v>471</v>
      </c>
      <c r="D28" s="113" t="s">
        <v>472</v>
      </c>
      <c r="E28" s="112">
        <v>15</v>
      </c>
      <c r="F28" s="112">
        <v>18997.44</v>
      </c>
      <c r="G28" s="110">
        <v>14392</v>
      </c>
    </row>
    <row r="29" s="108" customFormat="1" ht="14.3" customHeight="1" spans="1:7">
      <c r="A29" s="111"/>
      <c r="B29" s="110" t="s">
        <v>40</v>
      </c>
      <c r="C29" s="110" t="s">
        <v>473</v>
      </c>
      <c r="D29" s="113" t="s">
        <v>474</v>
      </c>
      <c r="E29" s="112">
        <v>-16.5</v>
      </c>
      <c r="F29" s="112">
        <v>17258.75</v>
      </c>
      <c r="G29" s="110">
        <v>13807</v>
      </c>
    </row>
    <row r="30" s="108" customFormat="1" ht="14.3" customHeight="1" spans="1:7">
      <c r="A30" s="111"/>
      <c r="B30" s="112" t="s">
        <v>475</v>
      </c>
      <c r="C30" s="112"/>
      <c r="D30" s="112"/>
      <c r="E30" s="112">
        <v>663798.3</v>
      </c>
      <c r="F30" s="112">
        <v>1148359.2713</v>
      </c>
      <c r="G30" s="112">
        <v>213595</v>
      </c>
    </row>
    <row r="31" s="108" customFormat="1" ht="14.3" customHeight="1" spans="1:7">
      <c r="A31" s="111" t="s">
        <v>25</v>
      </c>
      <c r="B31" s="110" t="s">
        <v>40</v>
      </c>
      <c r="C31" s="110" t="s">
        <v>476</v>
      </c>
      <c r="D31" s="113" t="s">
        <v>477</v>
      </c>
      <c r="E31" s="112">
        <v>69232.74</v>
      </c>
      <c r="F31" s="112">
        <v>228248</v>
      </c>
      <c r="G31" s="110">
        <v>4432</v>
      </c>
    </row>
    <row r="32" s="108" customFormat="1" ht="14.3" customHeight="1" spans="1:7">
      <c r="A32" s="111"/>
      <c r="B32" s="110" t="s">
        <v>40</v>
      </c>
      <c r="C32" s="110" t="s">
        <v>478</v>
      </c>
      <c r="D32" s="113" t="s">
        <v>479</v>
      </c>
      <c r="E32" s="112">
        <v>61209.81</v>
      </c>
      <c r="F32" s="112">
        <v>69510</v>
      </c>
      <c r="G32" s="110">
        <v>4634</v>
      </c>
    </row>
    <row r="33" s="108" customFormat="1" ht="14.3" customHeight="1" spans="1:7">
      <c r="A33" s="111"/>
      <c r="B33" s="110" t="s">
        <v>40</v>
      </c>
      <c r="C33" s="110" t="s">
        <v>480</v>
      </c>
      <c r="D33" s="113" t="s">
        <v>481</v>
      </c>
      <c r="E33" s="112">
        <v>47748.39</v>
      </c>
      <c r="F33" s="112">
        <v>358900.3052</v>
      </c>
      <c r="G33" s="110">
        <v>4701</v>
      </c>
    </row>
    <row r="34" s="108" customFormat="1" ht="14.3" customHeight="1" spans="1:7">
      <c r="A34" s="111"/>
      <c r="B34" s="110" t="s">
        <v>40</v>
      </c>
      <c r="C34" s="110" t="s">
        <v>482</v>
      </c>
      <c r="D34" s="113" t="s">
        <v>483</v>
      </c>
      <c r="E34" s="112">
        <v>42757.14</v>
      </c>
      <c r="F34" s="112">
        <v>55744.5</v>
      </c>
      <c r="G34" s="110">
        <v>5309</v>
      </c>
    </row>
    <row r="35" s="108" customFormat="1" ht="14.3" customHeight="1" spans="1:7">
      <c r="A35" s="111"/>
      <c r="B35" s="110" t="s">
        <v>40</v>
      </c>
      <c r="C35" s="110" t="s">
        <v>484</v>
      </c>
      <c r="D35" s="113" t="s">
        <v>485</v>
      </c>
      <c r="E35" s="112">
        <v>38208.08</v>
      </c>
      <c r="F35" s="112">
        <v>76317.5</v>
      </c>
      <c r="G35" s="110">
        <v>2450</v>
      </c>
    </row>
    <row r="36" s="108" customFormat="1" ht="14.3" customHeight="1" spans="1:7">
      <c r="A36" s="111"/>
      <c r="B36" s="110" t="s">
        <v>40</v>
      </c>
      <c r="C36" s="110" t="s">
        <v>486</v>
      </c>
      <c r="D36" s="113" t="s">
        <v>487</v>
      </c>
      <c r="E36" s="112">
        <v>33654.01</v>
      </c>
      <c r="F36" s="112">
        <v>135387.2</v>
      </c>
      <c r="G36" s="110">
        <v>2264</v>
      </c>
    </row>
    <row r="37" s="108" customFormat="1" ht="14.3" customHeight="1" spans="1:7">
      <c r="A37" s="111"/>
      <c r="B37" s="110" t="s">
        <v>40</v>
      </c>
      <c r="C37" s="110" t="s">
        <v>488</v>
      </c>
      <c r="D37" s="113" t="s">
        <v>489</v>
      </c>
      <c r="E37" s="112">
        <v>30192.57</v>
      </c>
      <c r="F37" s="112">
        <v>102593.15</v>
      </c>
      <c r="G37" s="110">
        <v>1811</v>
      </c>
    </row>
    <row r="38" s="108" customFormat="1" ht="14.3" customHeight="1" spans="1:7">
      <c r="A38" s="111"/>
      <c r="B38" s="110" t="s">
        <v>40</v>
      </c>
      <c r="C38" s="110" t="s">
        <v>490</v>
      </c>
      <c r="D38" s="113" t="s">
        <v>491</v>
      </c>
      <c r="E38" s="112">
        <v>24861.08</v>
      </c>
      <c r="F38" s="112">
        <v>45728.2</v>
      </c>
      <c r="G38" s="110">
        <v>1468</v>
      </c>
    </row>
    <row r="39" s="108" customFormat="1" ht="14.3" customHeight="1" spans="1:7">
      <c r="A39" s="111"/>
      <c r="B39" s="110" t="s">
        <v>40</v>
      </c>
      <c r="C39" s="110" t="s">
        <v>492</v>
      </c>
      <c r="D39" s="113" t="s">
        <v>493</v>
      </c>
      <c r="E39" s="112">
        <v>23995.18</v>
      </c>
      <c r="F39" s="112">
        <v>66431.7</v>
      </c>
      <c r="G39" s="110">
        <v>5958</v>
      </c>
    </row>
    <row r="40" s="108" customFormat="1" ht="14.3" customHeight="1" spans="1:7">
      <c r="A40" s="111"/>
      <c r="B40" s="110" t="s">
        <v>40</v>
      </c>
      <c r="C40" s="110" t="s">
        <v>41</v>
      </c>
      <c r="D40" s="113" t="s">
        <v>42</v>
      </c>
      <c r="E40" s="112">
        <v>22947.6</v>
      </c>
      <c r="F40" s="112">
        <v>11980.8</v>
      </c>
      <c r="G40" s="110">
        <v>1536</v>
      </c>
    </row>
    <row r="41" s="108" customFormat="1" ht="14.3" customHeight="1" spans="1:7">
      <c r="A41" s="111"/>
      <c r="B41" s="110" t="s">
        <v>40</v>
      </c>
      <c r="C41" s="110" t="s">
        <v>494</v>
      </c>
      <c r="D41" s="113" t="s">
        <v>495</v>
      </c>
      <c r="E41" s="112">
        <v>21811.02</v>
      </c>
      <c r="F41" s="112">
        <v>43644.69</v>
      </c>
      <c r="G41" s="110">
        <v>13347</v>
      </c>
    </row>
    <row r="42" s="108" customFormat="1" ht="14.3" customHeight="1" spans="1:7">
      <c r="A42" s="111"/>
      <c r="B42" s="110" t="s">
        <v>40</v>
      </c>
      <c r="C42" s="110" t="s">
        <v>496</v>
      </c>
      <c r="D42" s="113" t="s">
        <v>489</v>
      </c>
      <c r="E42" s="112">
        <v>20768.86</v>
      </c>
      <c r="F42" s="112">
        <v>113216.44</v>
      </c>
      <c r="G42" s="110">
        <v>1999</v>
      </c>
    </row>
    <row r="43" s="108" customFormat="1" ht="14.3" customHeight="1" spans="1:7">
      <c r="A43" s="111"/>
      <c r="B43" s="110" t="s">
        <v>40</v>
      </c>
      <c r="C43" s="110" t="s">
        <v>497</v>
      </c>
      <c r="D43" s="113" t="s">
        <v>498</v>
      </c>
      <c r="E43" s="112">
        <v>20076.57</v>
      </c>
      <c r="F43" s="112">
        <v>31040</v>
      </c>
      <c r="G43" s="110">
        <v>7760</v>
      </c>
    </row>
    <row r="44" s="108" customFormat="1" ht="14.3" customHeight="1" spans="1:7">
      <c r="A44" s="111"/>
      <c r="B44" s="110" t="s">
        <v>40</v>
      </c>
      <c r="C44" s="110" t="s">
        <v>499</v>
      </c>
      <c r="D44" s="113" t="s">
        <v>500</v>
      </c>
      <c r="E44" s="112">
        <v>18597.56</v>
      </c>
      <c r="F44" s="112">
        <v>28544</v>
      </c>
      <c r="G44" s="110">
        <v>7136</v>
      </c>
    </row>
    <row r="45" s="108" customFormat="1" ht="14.3" customHeight="1" spans="1:7">
      <c r="A45" s="111"/>
      <c r="B45" s="110" t="s">
        <v>40</v>
      </c>
      <c r="C45" s="110" t="s">
        <v>501</v>
      </c>
      <c r="D45" s="113" t="s">
        <v>502</v>
      </c>
      <c r="E45" s="112">
        <v>18382.21</v>
      </c>
      <c r="F45" s="112">
        <v>72917</v>
      </c>
      <c r="G45" s="110">
        <v>5609</v>
      </c>
    </row>
    <row r="46" s="108" customFormat="1" ht="14.3" customHeight="1" spans="1:7">
      <c r="A46" s="111"/>
      <c r="B46" s="110" t="s">
        <v>40</v>
      </c>
      <c r="C46" s="110" t="s">
        <v>43</v>
      </c>
      <c r="D46" s="113" t="s">
        <v>44</v>
      </c>
      <c r="E46" s="112">
        <v>15462.4</v>
      </c>
      <c r="F46" s="112">
        <v>14827.8</v>
      </c>
      <c r="G46" s="110">
        <v>1901</v>
      </c>
    </row>
    <row r="47" s="108" customFormat="1" ht="14.3" customHeight="1" spans="1:7">
      <c r="A47" s="111"/>
      <c r="B47" s="110" t="s">
        <v>40</v>
      </c>
      <c r="C47" s="110" t="s">
        <v>503</v>
      </c>
      <c r="D47" s="113" t="s">
        <v>504</v>
      </c>
      <c r="E47" s="112">
        <v>13372.76</v>
      </c>
      <c r="F47" s="112">
        <v>25552</v>
      </c>
      <c r="G47" s="110">
        <v>6388</v>
      </c>
    </row>
    <row r="48" s="108" customFormat="1" ht="14.3" customHeight="1" spans="1:7">
      <c r="A48" s="111"/>
      <c r="B48" s="110" t="s">
        <v>40</v>
      </c>
      <c r="C48" s="110" t="s">
        <v>505</v>
      </c>
      <c r="D48" s="113" t="s">
        <v>506</v>
      </c>
      <c r="E48" s="112">
        <v>13169.98</v>
      </c>
      <c r="F48" s="112">
        <v>42711.5</v>
      </c>
      <c r="G48" s="110">
        <v>6571</v>
      </c>
    </row>
    <row r="49" s="108" customFormat="1" ht="14.3" customHeight="1" spans="1:7">
      <c r="A49" s="111"/>
      <c r="B49" s="110" t="s">
        <v>40</v>
      </c>
      <c r="C49" s="110" t="s">
        <v>507</v>
      </c>
      <c r="D49" s="113" t="s">
        <v>508</v>
      </c>
      <c r="E49" s="112">
        <v>12688.33</v>
      </c>
      <c r="F49" s="112">
        <v>43066.35</v>
      </c>
      <c r="G49" s="110">
        <v>5037</v>
      </c>
    </row>
    <row r="50" s="108" customFormat="1" ht="14.3" customHeight="1" spans="1:7">
      <c r="A50" s="111"/>
      <c r="B50" s="110" t="s">
        <v>40</v>
      </c>
      <c r="C50" s="110" t="s">
        <v>509</v>
      </c>
      <c r="D50" s="113" t="s">
        <v>510</v>
      </c>
      <c r="E50" s="112">
        <v>12599.43</v>
      </c>
      <c r="F50" s="112">
        <v>48991.67</v>
      </c>
      <c r="G50" s="110">
        <v>3310</v>
      </c>
    </row>
    <row r="51" s="108" customFormat="1" ht="14.3" customHeight="1" spans="1:7">
      <c r="A51" s="111"/>
      <c r="B51" s="110" t="s">
        <v>40</v>
      </c>
      <c r="C51" s="110" t="s">
        <v>511</v>
      </c>
      <c r="D51" s="113" t="s">
        <v>512</v>
      </c>
      <c r="E51" s="112">
        <v>11113.7</v>
      </c>
      <c r="F51" s="112">
        <v>20018.1</v>
      </c>
      <c r="G51" s="110">
        <v>3777</v>
      </c>
    </row>
    <row r="52" s="108" customFormat="1" ht="14.3" customHeight="1" spans="1:7">
      <c r="A52" s="111"/>
      <c r="B52" s="110" t="s">
        <v>40</v>
      </c>
      <c r="C52" s="110" t="s">
        <v>513</v>
      </c>
      <c r="D52" s="113" t="s">
        <v>514</v>
      </c>
      <c r="E52" s="112">
        <v>10777.8</v>
      </c>
      <c r="F52" s="112">
        <v>25056</v>
      </c>
      <c r="G52" s="110">
        <v>432</v>
      </c>
    </row>
    <row r="53" s="108" customFormat="1" ht="14.3" customHeight="1" spans="1:7">
      <c r="A53" s="111"/>
      <c r="B53" s="110" t="s">
        <v>40</v>
      </c>
      <c r="C53" s="110" t="s">
        <v>515</v>
      </c>
      <c r="D53" s="113" t="s">
        <v>516</v>
      </c>
      <c r="E53" s="112">
        <v>10484.06</v>
      </c>
      <c r="F53" s="112">
        <v>17636</v>
      </c>
      <c r="G53" s="110">
        <v>4409</v>
      </c>
    </row>
    <row r="54" s="108" customFormat="1" ht="14.3" customHeight="1" spans="1:7">
      <c r="A54" s="111"/>
      <c r="B54" s="110" t="s">
        <v>40</v>
      </c>
      <c r="C54" s="110" t="s">
        <v>517</v>
      </c>
      <c r="D54" s="113" t="s">
        <v>518</v>
      </c>
      <c r="E54" s="112">
        <v>10308.16</v>
      </c>
      <c r="F54" s="112">
        <v>14167.44</v>
      </c>
      <c r="G54" s="110">
        <v>2037</v>
      </c>
    </row>
    <row r="55" s="108" customFormat="1" ht="14.3" customHeight="1" spans="1:7">
      <c r="A55" s="111"/>
      <c r="B55" s="110" t="s">
        <v>40</v>
      </c>
      <c r="C55" s="110" t="s">
        <v>519</v>
      </c>
      <c r="D55" s="113" t="s">
        <v>520</v>
      </c>
      <c r="E55" s="112">
        <v>10018.24</v>
      </c>
      <c r="F55" s="112">
        <v>53570.6</v>
      </c>
      <c r="G55" s="110">
        <v>3854</v>
      </c>
    </row>
    <row r="56" s="108" customFormat="1" ht="14.3" customHeight="1" spans="1:7">
      <c r="A56" s="111"/>
      <c r="B56" s="110" t="s">
        <v>40</v>
      </c>
      <c r="C56" s="110" t="s">
        <v>521</v>
      </c>
      <c r="D56" s="113" t="s">
        <v>522</v>
      </c>
      <c r="E56" s="112">
        <v>9946.35</v>
      </c>
      <c r="F56" s="112">
        <v>38761.4</v>
      </c>
      <c r="G56" s="110">
        <v>4756</v>
      </c>
    </row>
    <row r="57" s="108" customFormat="1" ht="14.3" customHeight="1" spans="1:7">
      <c r="A57" s="111"/>
      <c r="B57" s="110" t="s">
        <v>40</v>
      </c>
      <c r="C57" s="110" t="s">
        <v>523</v>
      </c>
      <c r="D57" s="113" t="s">
        <v>524</v>
      </c>
      <c r="E57" s="112">
        <v>7797.61</v>
      </c>
      <c r="F57" s="112">
        <v>11310</v>
      </c>
      <c r="G57" s="110">
        <v>174</v>
      </c>
    </row>
    <row r="58" s="108" customFormat="1" ht="14.3" customHeight="1" spans="1:7">
      <c r="A58" s="111"/>
      <c r="B58" s="110" t="s">
        <v>40</v>
      </c>
      <c r="C58" s="110" t="s">
        <v>525</v>
      </c>
      <c r="D58" s="113" t="s">
        <v>481</v>
      </c>
      <c r="E58" s="112">
        <v>7271.6</v>
      </c>
      <c r="F58" s="112">
        <v>34172.76</v>
      </c>
      <c r="G58" s="110">
        <v>428</v>
      </c>
    </row>
    <row r="59" s="108" customFormat="1" ht="14.3" customHeight="1" spans="1:7">
      <c r="A59" s="111"/>
      <c r="B59" s="110" t="s">
        <v>40</v>
      </c>
      <c r="C59" s="110" t="s">
        <v>526</v>
      </c>
      <c r="D59" s="113" t="s">
        <v>527</v>
      </c>
      <c r="E59" s="112">
        <v>6915.07</v>
      </c>
      <c r="F59" s="112">
        <v>6585.4</v>
      </c>
      <c r="G59" s="110">
        <v>1733</v>
      </c>
    </row>
    <row r="60" s="108" customFormat="1" ht="14.3" customHeight="1" spans="1:7">
      <c r="A60" s="111"/>
      <c r="B60" s="110" t="s">
        <v>40</v>
      </c>
      <c r="C60" s="110" t="s">
        <v>528</v>
      </c>
      <c r="D60" s="113" t="s">
        <v>529</v>
      </c>
      <c r="E60" s="112">
        <v>5778.58</v>
      </c>
      <c r="F60" s="112">
        <v>6805.19</v>
      </c>
      <c r="G60" s="110">
        <v>1451</v>
      </c>
    </row>
    <row r="61" s="108" customFormat="1" ht="14.3" customHeight="1" spans="1:7">
      <c r="A61" s="111"/>
      <c r="B61" s="110" t="s">
        <v>40</v>
      </c>
      <c r="C61" s="110" t="s">
        <v>530</v>
      </c>
      <c r="D61" s="113" t="s">
        <v>531</v>
      </c>
      <c r="E61" s="112">
        <v>4647.27</v>
      </c>
      <c r="F61" s="112">
        <v>7879.5</v>
      </c>
      <c r="G61" s="110">
        <v>1751</v>
      </c>
    </row>
    <row r="62" s="108" customFormat="1" ht="14.3" customHeight="1" spans="1:7">
      <c r="A62" s="111"/>
      <c r="B62" s="110" t="s">
        <v>40</v>
      </c>
      <c r="C62" s="110" t="s">
        <v>532</v>
      </c>
      <c r="D62" s="113" t="s">
        <v>533</v>
      </c>
      <c r="E62" s="112">
        <v>4323.71</v>
      </c>
      <c r="F62" s="112">
        <v>12803</v>
      </c>
      <c r="G62" s="110">
        <v>1829</v>
      </c>
    </row>
    <row r="63" s="108" customFormat="1" ht="14.3" customHeight="1" spans="1:7">
      <c r="A63" s="111"/>
      <c r="B63" s="110" t="s">
        <v>40</v>
      </c>
      <c r="C63" s="110" t="s">
        <v>534</v>
      </c>
      <c r="D63" s="113" t="s">
        <v>535</v>
      </c>
      <c r="E63" s="112">
        <v>4128.19</v>
      </c>
      <c r="F63" s="112">
        <v>7932.56</v>
      </c>
      <c r="G63" s="110">
        <v>1832</v>
      </c>
    </row>
    <row r="64" s="108" customFormat="1" ht="14.3" customHeight="1" spans="1:7">
      <c r="A64" s="111"/>
      <c r="B64" s="110" t="s">
        <v>40</v>
      </c>
      <c r="C64" s="110" t="s">
        <v>536</v>
      </c>
      <c r="D64" s="113" t="s">
        <v>537</v>
      </c>
      <c r="E64" s="112">
        <v>3137.12</v>
      </c>
      <c r="F64" s="112">
        <v>6098.4</v>
      </c>
      <c r="G64" s="110">
        <v>1584</v>
      </c>
    </row>
    <row r="65" s="108" customFormat="1" ht="14.3" customHeight="1" spans="1:7">
      <c r="A65" s="111"/>
      <c r="B65" s="110" t="s">
        <v>40</v>
      </c>
      <c r="C65" s="110" t="s">
        <v>538</v>
      </c>
      <c r="D65" s="113" t="s">
        <v>539</v>
      </c>
      <c r="E65" s="112">
        <v>3131.07</v>
      </c>
      <c r="F65" s="112">
        <v>11309</v>
      </c>
      <c r="G65" s="110">
        <v>2630</v>
      </c>
    </row>
    <row r="66" s="108" customFormat="1" ht="14.3" customHeight="1" spans="1:7">
      <c r="A66" s="111"/>
      <c r="B66" s="110" t="s">
        <v>40</v>
      </c>
      <c r="C66" s="110" t="s">
        <v>540</v>
      </c>
      <c r="D66" s="113" t="s">
        <v>541</v>
      </c>
      <c r="E66" s="112">
        <v>2275.61</v>
      </c>
      <c r="F66" s="112">
        <v>16473.6</v>
      </c>
      <c r="G66" s="110">
        <v>2574</v>
      </c>
    </row>
    <row r="67" s="108" customFormat="1" ht="14.3" customHeight="1" spans="1:7">
      <c r="A67" s="111"/>
      <c r="B67" s="110" t="s">
        <v>40</v>
      </c>
      <c r="C67" s="110" t="s">
        <v>542</v>
      </c>
      <c r="D67" s="113" t="s">
        <v>543</v>
      </c>
      <c r="E67" s="112">
        <v>1731.3</v>
      </c>
      <c r="F67" s="112">
        <v>16304.4</v>
      </c>
      <c r="G67" s="110">
        <v>2588</v>
      </c>
    </row>
    <row r="68" s="108" customFormat="1" ht="14.3" customHeight="1" spans="1:7">
      <c r="A68" s="111"/>
      <c r="B68" s="110" t="s">
        <v>40</v>
      </c>
      <c r="C68" s="110" t="s">
        <v>544</v>
      </c>
      <c r="D68" s="113" t="s">
        <v>545</v>
      </c>
      <c r="E68" s="112">
        <v>1325.58</v>
      </c>
      <c r="F68" s="112">
        <v>13888</v>
      </c>
      <c r="G68" s="110">
        <v>2240</v>
      </c>
    </row>
    <row r="69" s="108" customFormat="1" ht="14.3" customHeight="1" spans="1:7">
      <c r="A69" s="111"/>
      <c r="B69" s="110" t="s">
        <v>546</v>
      </c>
      <c r="C69" s="110" t="s">
        <v>547</v>
      </c>
      <c r="D69" s="113" t="s">
        <v>548</v>
      </c>
      <c r="E69" s="112">
        <v>139.22</v>
      </c>
      <c r="F69" s="112">
        <v>640</v>
      </c>
      <c r="G69" s="110">
        <v>128</v>
      </c>
    </row>
    <row r="70" s="108" customFormat="1" ht="14.3" customHeight="1" spans="1:7">
      <c r="A70" s="111"/>
      <c r="B70" s="110" t="s">
        <v>546</v>
      </c>
      <c r="C70" s="110" t="s">
        <v>549</v>
      </c>
      <c r="D70" s="113" t="s">
        <v>550</v>
      </c>
      <c r="E70" s="112">
        <v>80.1</v>
      </c>
      <c r="F70" s="112">
        <v>317.2</v>
      </c>
      <c r="G70" s="110">
        <v>61</v>
      </c>
    </row>
    <row r="71" s="108" customFormat="1" ht="14.3" customHeight="1" spans="1:7">
      <c r="A71" s="111"/>
      <c r="B71" s="110" t="s">
        <v>546</v>
      </c>
      <c r="C71" s="110" t="s">
        <v>551</v>
      </c>
      <c r="D71" s="113" t="s">
        <v>552</v>
      </c>
      <c r="E71" s="112">
        <v>67.94</v>
      </c>
      <c r="F71" s="112">
        <v>652.5</v>
      </c>
      <c r="G71" s="110">
        <v>145</v>
      </c>
    </row>
    <row r="72" s="108" customFormat="1" ht="14.3" customHeight="1" spans="1:7">
      <c r="A72" s="111"/>
      <c r="B72" s="112" t="s">
        <v>553</v>
      </c>
      <c r="C72" s="112"/>
      <c r="D72" s="112"/>
      <c r="E72" s="112">
        <v>677134</v>
      </c>
      <c r="F72" s="112">
        <v>1937733.8552</v>
      </c>
      <c r="G72" s="112">
        <v>134034</v>
      </c>
    </row>
    <row r="73" s="108" customFormat="1" ht="14.3" customHeight="1" spans="1:7">
      <c r="A73" s="111" t="s">
        <v>59</v>
      </c>
      <c r="B73" s="110" t="s">
        <v>40</v>
      </c>
      <c r="C73" s="110" t="s">
        <v>554</v>
      </c>
      <c r="D73" s="113" t="s">
        <v>555</v>
      </c>
      <c r="E73" s="112">
        <v>43353.45</v>
      </c>
      <c r="F73" s="112">
        <v>57442</v>
      </c>
      <c r="G73" s="110">
        <v>8206</v>
      </c>
    </row>
    <row r="74" s="108" customFormat="1" ht="14.3" customHeight="1" spans="1:7">
      <c r="A74" s="111"/>
      <c r="B74" s="110" t="s">
        <v>40</v>
      </c>
      <c r="C74" s="110" t="s">
        <v>556</v>
      </c>
      <c r="D74" s="113" t="s">
        <v>557</v>
      </c>
      <c r="E74" s="112">
        <v>41440.08</v>
      </c>
      <c r="F74" s="112">
        <v>112378.84</v>
      </c>
      <c r="G74" s="110">
        <v>4216</v>
      </c>
    </row>
    <row r="75" s="108" customFormat="1" ht="14.3" customHeight="1" spans="1:7">
      <c r="A75" s="111"/>
      <c r="B75" s="110" t="s">
        <v>40</v>
      </c>
      <c r="C75" s="110" t="s">
        <v>558</v>
      </c>
      <c r="D75" s="113" t="s">
        <v>559</v>
      </c>
      <c r="E75" s="112">
        <v>39969.93</v>
      </c>
      <c r="F75" s="112">
        <v>54866</v>
      </c>
      <c r="G75" s="110">
        <v>7838</v>
      </c>
    </row>
    <row r="76" s="108" customFormat="1" ht="14.3" customHeight="1" spans="1:7">
      <c r="A76" s="111"/>
      <c r="B76" s="110" t="s">
        <v>40</v>
      </c>
      <c r="C76" s="110" t="s">
        <v>560</v>
      </c>
      <c r="D76" s="113" t="s">
        <v>561</v>
      </c>
      <c r="E76" s="112">
        <v>30953.12</v>
      </c>
      <c r="F76" s="112">
        <v>28280.7314</v>
      </c>
      <c r="G76" s="110">
        <v>4522</v>
      </c>
    </row>
    <row r="77" s="108" customFormat="1" ht="14.3" customHeight="1" spans="1:7">
      <c r="A77" s="111"/>
      <c r="B77" s="110" t="s">
        <v>40</v>
      </c>
      <c r="C77" s="110" t="s">
        <v>562</v>
      </c>
      <c r="D77" s="113" t="s">
        <v>563</v>
      </c>
      <c r="E77" s="112">
        <v>27924.82</v>
      </c>
      <c r="F77" s="112">
        <v>39728.1791</v>
      </c>
      <c r="G77" s="110">
        <v>6350</v>
      </c>
    </row>
    <row r="78" s="108" customFormat="1" ht="14.3" customHeight="1" spans="1:7">
      <c r="A78" s="111"/>
      <c r="B78" s="110" t="s">
        <v>40</v>
      </c>
      <c r="C78" s="110" t="s">
        <v>564</v>
      </c>
      <c r="D78" s="113" t="s">
        <v>565</v>
      </c>
      <c r="E78" s="112">
        <v>24455.99</v>
      </c>
      <c r="F78" s="112">
        <v>24117.6862</v>
      </c>
      <c r="G78" s="110">
        <v>5330</v>
      </c>
    </row>
    <row r="79" s="108" customFormat="1" ht="14.3" customHeight="1" spans="1:7">
      <c r="A79" s="111"/>
      <c r="B79" s="110" t="s">
        <v>40</v>
      </c>
      <c r="C79" s="110" t="s">
        <v>566</v>
      </c>
      <c r="D79" s="113" t="s">
        <v>567</v>
      </c>
      <c r="E79" s="112">
        <v>24110.02</v>
      </c>
      <c r="F79" s="112">
        <v>13864.94</v>
      </c>
      <c r="G79" s="110">
        <v>2362</v>
      </c>
    </row>
    <row r="80" s="108" customFormat="1" ht="14.3" customHeight="1" spans="1:7">
      <c r="A80" s="111"/>
      <c r="B80" s="110" t="s">
        <v>40</v>
      </c>
      <c r="C80" s="110" t="s">
        <v>568</v>
      </c>
      <c r="D80" s="113" t="s">
        <v>569</v>
      </c>
      <c r="E80" s="112">
        <v>23337.49</v>
      </c>
      <c r="F80" s="112">
        <v>8491.14</v>
      </c>
      <c r="G80" s="110">
        <v>1449</v>
      </c>
    </row>
    <row r="81" s="108" customFormat="1" ht="14.3" customHeight="1" spans="1:7">
      <c r="A81" s="111"/>
      <c r="B81" s="110" t="s">
        <v>40</v>
      </c>
      <c r="C81" s="110" t="s">
        <v>570</v>
      </c>
      <c r="D81" s="113" t="s">
        <v>571</v>
      </c>
      <c r="E81" s="112">
        <v>23195.38</v>
      </c>
      <c r="F81" s="112">
        <v>63372.7</v>
      </c>
      <c r="G81" s="110">
        <v>1699</v>
      </c>
    </row>
    <row r="82" s="108" customFormat="1" ht="14.3" customHeight="1" spans="1:7">
      <c r="A82" s="111"/>
      <c r="B82" s="110" t="s">
        <v>40</v>
      </c>
      <c r="C82" s="110" t="s">
        <v>572</v>
      </c>
      <c r="D82" s="113" t="s">
        <v>573</v>
      </c>
      <c r="E82" s="112">
        <v>19830.32</v>
      </c>
      <c r="F82" s="112">
        <v>69598.2</v>
      </c>
      <c r="G82" s="110">
        <v>5110</v>
      </c>
    </row>
    <row r="83" s="108" customFormat="1" ht="14.3" customHeight="1" spans="1:7">
      <c r="A83" s="111"/>
      <c r="B83" s="110" t="s">
        <v>40</v>
      </c>
      <c r="C83" s="110" t="s">
        <v>574</v>
      </c>
      <c r="D83" s="113" t="s">
        <v>575</v>
      </c>
      <c r="E83" s="112">
        <v>19781.86</v>
      </c>
      <c r="F83" s="112">
        <v>26733.8192</v>
      </c>
      <c r="G83" s="110">
        <v>4853</v>
      </c>
    </row>
    <row r="84" s="108" customFormat="1" ht="14.3" customHeight="1" spans="1:7">
      <c r="A84" s="111"/>
      <c r="B84" s="110" t="s">
        <v>40</v>
      </c>
      <c r="C84" s="110" t="s">
        <v>576</v>
      </c>
      <c r="D84" s="113" t="s">
        <v>577</v>
      </c>
      <c r="E84" s="112">
        <v>19569.88</v>
      </c>
      <c r="F84" s="112">
        <v>30672.1338</v>
      </c>
      <c r="G84" s="110">
        <v>6687</v>
      </c>
    </row>
    <row r="85" s="108" customFormat="1" ht="14.3" customHeight="1" spans="1:7">
      <c r="A85" s="111"/>
      <c r="B85" s="110" t="s">
        <v>40</v>
      </c>
      <c r="C85" s="110" t="s">
        <v>578</v>
      </c>
      <c r="D85" s="113" t="s">
        <v>579</v>
      </c>
      <c r="E85" s="112">
        <v>18809.09</v>
      </c>
      <c r="F85" s="112">
        <v>9836.25</v>
      </c>
      <c r="G85" s="110">
        <v>1525</v>
      </c>
    </row>
    <row r="86" s="108" customFormat="1" ht="14.3" customHeight="1" spans="1:7">
      <c r="A86" s="111"/>
      <c r="B86" s="110" t="s">
        <v>40</v>
      </c>
      <c r="C86" s="110" t="s">
        <v>580</v>
      </c>
      <c r="D86" s="113" t="s">
        <v>581</v>
      </c>
      <c r="E86" s="112">
        <v>17747.37</v>
      </c>
      <c r="F86" s="112">
        <v>29658.9</v>
      </c>
      <c r="G86" s="110">
        <v>5442</v>
      </c>
    </row>
    <row r="87" s="108" customFormat="1" ht="14.3" customHeight="1" spans="1:7">
      <c r="A87" s="111"/>
      <c r="B87" s="110" t="s">
        <v>40</v>
      </c>
      <c r="C87" s="110" t="s">
        <v>582</v>
      </c>
      <c r="D87" s="113" t="s">
        <v>583</v>
      </c>
      <c r="E87" s="112">
        <v>17667.2</v>
      </c>
      <c r="F87" s="112">
        <v>77007.48</v>
      </c>
      <c r="G87" s="110">
        <v>5654</v>
      </c>
    </row>
    <row r="88" s="108" customFormat="1" ht="14.3" customHeight="1" spans="1:7">
      <c r="A88" s="111"/>
      <c r="B88" s="110" t="s">
        <v>40</v>
      </c>
      <c r="C88" s="110" t="s">
        <v>584</v>
      </c>
      <c r="D88" s="113" t="s">
        <v>585</v>
      </c>
      <c r="E88" s="112">
        <v>17291.11</v>
      </c>
      <c r="F88" s="112">
        <v>58321.9</v>
      </c>
      <c r="G88" s="110">
        <v>4901</v>
      </c>
    </row>
    <row r="89" s="108" customFormat="1" ht="14.3" customHeight="1" spans="1:7">
      <c r="A89" s="111"/>
      <c r="B89" s="110" t="s">
        <v>40</v>
      </c>
      <c r="C89" s="110" t="s">
        <v>586</v>
      </c>
      <c r="D89" s="113" t="s">
        <v>587</v>
      </c>
      <c r="E89" s="112">
        <v>14596</v>
      </c>
      <c r="F89" s="112">
        <v>22038</v>
      </c>
      <c r="G89" s="110">
        <v>3673</v>
      </c>
    </row>
    <row r="90" s="108" customFormat="1" ht="14.3" customHeight="1" spans="1:7">
      <c r="A90" s="111"/>
      <c r="B90" s="110" t="s">
        <v>40</v>
      </c>
      <c r="C90" s="110" t="s">
        <v>588</v>
      </c>
      <c r="D90" s="113" t="s">
        <v>589</v>
      </c>
      <c r="E90" s="112">
        <v>14432.1</v>
      </c>
      <c r="F90" s="112">
        <v>8178.6</v>
      </c>
      <c r="G90" s="110">
        <v>1268</v>
      </c>
    </row>
    <row r="91" s="108" customFormat="1" ht="14.3" customHeight="1" spans="1:7">
      <c r="A91" s="111"/>
      <c r="B91" s="110" t="s">
        <v>40</v>
      </c>
      <c r="C91" s="110" t="s">
        <v>590</v>
      </c>
      <c r="D91" s="113" t="s">
        <v>591</v>
      </c>
      <c r="E91" s="112">
        <v>14180.71</v>
      </c>
      <c r="F91" s="112">
        <v>39412.8</v>
      </c>
      <c r="G91" s="110">
        <v>5796</v>
      </c>
    </row>
    <row r="92" s="108" customFormat="1" ht="14.3" customHeight="1" spans="1:7">
      <c r="A92" s="111"/>
      <c r="B92" s="110" t="s">
        <v>40</v>
      </c>
      <c r="C92" s="110" t="s">
        <v>592</v>
      </c>
      <c r="D92" s="113" t="s">
        <v>593</v>
      </c>
      <c r="E92" s="112">
        <v>14008.06</v>
      </c>
      <c r="F92" s="112">
        <v>26226.86</v>
      </c>
      <c r="G92" s="110">
        <v>1229</v>
      </c>
    </row>
    <row r="93" s="108" customFormat="1" ht="14.3" customHeight="1" spans="1:7">
      <c r="A93" s="111"/>
      <c r="B93" s="110" t="s">
        <v>40</v>
      </c>
      <c r="C93" s="110" t="s">
        <v>594</v>
      </c>
      <c r="D93" s="113" t="s">
        <v>595</v>
      </c>
      <c r="E93" s="112">
        <v>13443.19</v>
      </c>
      <c r="F93" s="112">
        <v>21206.46</v>
      </c>
      <c r="G93" s="110">
        <v>2921</v>
      </c>
    </row>
    <row r="94" s="108" customFormat="1" ht="14.3" customHeight="1" spans="1:7">
      <c r="A94" s="111"/>
      <c r="B94" s="110" t="s">
        <v>40</v>
      </c>
      <c r="C94" s="110" t="s">
        <v>596</v>
      </c>
      <c r="D94" s="113" t="s">
        <v>597</v>
      </c>
      <c r="E94" s="112">
        <v>13276.88</v>
      </c>
      <c r="F94" s="112">
        <v>21941.92</v>
      </c>
      <c r="G94" s="110">
        <v>3836</v>
      </c>
    </row>
    <row r="95" s="108" customFormat="1" ht="14.3" customHeight="1" spans="1:7">
      <c r="A95" s="111"/>
      <c r="B95" s="110" t="s">
        <v>40</v>
      </c>
      <c r="C95" s="110" t="s">
        <v>598</v>
      </c>
      <c r="D95" s="113" t="s">
        <v>599</v>
      </c>
      <c r="E95" s="112">
        <v>13052.34</v>
      </c>
      <c r="F95" s="112">
        <v>3912.3</v>
      </c>
      <c r="G95" s="110">
        <v>621</v>
      </c>
    </row>
    <row r="96" s="108" customFormat="1" ht="14.3" customHeight="1" spans="1:7">
      <c r="A96" s="111"/>
      <c r="B96" s="110" t="s">
        <v>40</v>
      </c>
      <c r="C96" s="110" t="s">
        <v>600</v>
      </c>
      <c r="D96" s="113" t="s">
        <v>601</v>
      </c>
      <c r="E96" s="112">
        <v>12299.52</v>
      </c>
      <c r="F96" s="112">
        <v>31451.95</v>
      </c>
      <c r="G96" s="110">
        <v>5771</v>
      </c>
    </row>
    <row r="97" s="108" customFormat="1" ht="14.3" customHeight="1" spans="1:7">
      <c r="A97" s="111"/>
      <c r="B97" s="110" t="s">
        <v>40</v>
      </c>
      <c r="C97" s="110" t="s">
        <v>602</v>
      </c>
      <c r="D97" s="113" t="s">
        <v>603</v>
      </c>
      <c r="E97" s="112">
        <v>12216.57</v>
      </c>
      <c r="F97" s="112">
        <v>24453.3</v>
      </c>
      <c r="G97" s="110">
        <v>4406</v>
      </c>
    </row>
    <row r="98" s="108" customFormat="1" ht="14.3" customHeight="1" spans="1:7">
      <c r="A98" s="111"/>
      <c r="B98" s="110" t="s">
        <v>40</v>
      </c>
      <c r="C98" s="110" t="s">
        <v>604</v>
      </c>
      <c r="D98" s="113" t="s">
        <v>605</v>
      </c>
      <c r="E98" s="112">
        <v>12174.3</v>
      </c>
      <c r="F98" s="112">
        <v>28961.3</v>
      </c>
      <c r="G98" s="110">
        <v>5314</v>
      </c>
    </row>
    <row r="99" s="108" customFormat="1" ht="14.3" customHeight="1" spans="1:7">
      <c r="A99" s="111"/>
      <c r="B99" s="110" t="s">
        <v>40</v>
      </c>
      <c r="C99" s="110" t="s">
        <v>606</v>
      </c>
      <c r="D99" s="113" t="s">
        <v>607</v>
      </c>
      <c r="E99" s="112">
        <v>11595.22</v>
      </c>
      <c r="F99" s="112">
        <v>22965.8</v>
      </c>
      <c r="G99" s="110">
        <v>3146</v>
      </c>
    </row>
    <row r="100" s="108" customFormat="1" ht="14.3" customHeight="1" spans="1:7">
      <c r="A100" s="111"/>
      <c r="B100" s="110" t="s">
        <v>40</v>
      </c>
      <c r="C100" s="110" t="s">
        <v>608</v>
      </c>
      <c r="D100" s="113" t="s">
        <v>609</v>
      </c>
      <c r="E100" s="112">
        <v>11344.38</v>
      </c>
      <c r="F100" s="112">
        <v>19427.76</v>
      </c>
      <c r="G100" s="110">
        <v>2676</v>
      </c>
    </row>
    <row r="101" s="108" customFormat="1" ht="14.3" customHeight="1" spans="1:7">
      <c r="A101" s="111"/>
      <c r="B101" s="110" t="s">
        <v>40</v>
      </c>
      <c r="C101" s="110" t="s">
        <v>610</v>
      </c>
      <c r="D101" s="113" t="s">
        <v>611</v>
      </c>
      <c r="E101" s="112">
        <v>11052.1</v>
      </c>
      <c r="F101" s="112">
        <v>15820.8</v>
      </c>
      <c r="G101" s="110">
        <v>3296</v>
      </c>
    </row>
    <row r="102" s="108" customFormat="1" ht="14.3" customHeight="1" spans="1:7">
      <c r="A102" s="111"/>
      <c r="B102" s="110" t="s">
        <v>40</v>
      </c>
      <c r="C102" s="110" t="s">
        <v>612</v>
      </c>
      <c r="D102" s="113" t="s">
        <v>613</v>
      </c>
      <c r="E102" s="112">
        <v>10919.67</v>
      </c>
      <c r="F102" s="112">
        <v>30180</v>
      </c>
      <c r="G102" s="110">
        <v>4024</v>
      </c>
    </row>
    <row r="103" s="108" customFormat="1" ht="14.3" customHeight="1" spans="1:7">
      <c r="A103" s="111"/>
      <c r="B103" s="110" t="s">
        <v>40</v>
      </c>
      <c r="C103" s="110" t="s">
        <v>614</v>
      </c>
      <c r="D103" s="113" t="s">
        <v>615</v>
      </c>
      <c r="E103" s="112">
        <v>10901.86</v>
      </c>
      <c r="F103" s="112">
        <v>40133.6</v>
      </c>
      <c r="G103" s="110">
        <v>5902</v>
      </c>
    </row>
    <row r="104" s="108" customFormat="1" ht="14.3" customHeight="1" spans="1:7">
      <c r="A104" s="111"/>
      <c r="B104" s="110" t="s">
        <v>40</v>
      </c>
      <c r="C104" s="110" t="s">
        <v>616</v>
      </c>
      <c r="D104" s="113" t="s">
        <v>617</v>
      </c>
      <c r="E104" s="112">
        <v>10563.21</v>
      </c>
      <c r="F104" s="112">
        <v>14749.512</v>
      </c>
      <c r="G104" s="110">
        <v>2296</v>
      </c>
    </row>
    <row r="105" s="108" customFormat="1" ht="14.3" customHeight="1" spans="1:7">
      <c r="A105" s="111"/>
      <c r="B105" s="110" t="s">
        <v>40</v>
      </c>
      <c r="C105" s="110" t="s">
        <v>618</v>
      </c>
      <c r="D105" s="113" t="s">
        <v>619</v>
      </c>
      <c r="E105" s="112">
        <v>10391.06</v>
      </c>
      <c r="F105" s="112">
        <v>20468</v>
      </c>
      <c r="G105" s="110">
        <v>1462</v>
      </c>
    </row>
    <row r="106" s="108" customFormat="1" ht="14.3" customHeight="1" spans="1:7">
      <c r="A106" s="111"/>
      <c r="B106" s="110" t="s">
        <v>40</v>
      </c>
      <c r="C106" s="110" t="s">
        <v>620</v>
      </c>
      <c r="D106" s="113" t="s">
        <v>621</v>
      </c>
      <c r="E106" s="112">
        <v>9782.15</v>
      </c>
      <c r="F106" s="112">
        <v>27061.1</v>
      </c>
      <c r="G106" s="110">
        <v>3707</v>
      </c>
    </row>
    <row r="107" s="108" customFormat="1" ht="14.3" customHeight="1" spans="1:7">
      <c r="A107" s="111"/>
      <c r="B107" s="110" t="s">
        <v>40</v>
      </c>
      <c r="C107" s="110" t="s">
        <v>622</v>
      </c>
      <c r="D107" s="113" t="s">
        <v>623</v>
      </c>
      <c r="E107" s="112">
        <v>9779.22</v>
      </c>
      <c r="F107" s="112">
        <v>22155.75</v>
      </c>
      <c r="G107" s="110">
        <v>2061</v>
      </c>
    </row>
    <row r="108" s="108" customFormat="1" ht="14.3" customHeight="1" spans="1:7">
      <c r="A108" s="111"/>
      <c r="B108" s="110" t="s">
        <v>40</v>
      </c>
      <c r="C108" s="110" t="s">
        <v>624</v>
      </c>
      <c r="D108" s="113" t="s">
        <v>625</v>
      </c>
      <c r="E108" s="112">
        <v>9585</v>
      </c>
      <c r="F108" s="112">
        <v>21714</v>
      </c>
      <c r="G108" s="110">
        <v>1551</v>
      </c>
    </row>
    <row r="109" s="108" customFormat="1" ht="14.3" customHeight="1" spans="1:7">
      <c r="A109" s="111"/>
      <c r="B109" s="110" t="s">
        <v>40</v>
      </c>
      <c r="C109" s="110" t="s">
        <v>626</v>
      </c>
      <c r="D109" s="113" t="s">
        <v>627</v>
      </c>
      <c r="E109" s="112">
        <v>9003.09</v>
      </c>
      <c r="F109" s="112">
        <v>40147.2</v>
      </c>
      <c r="G109" s="110">
        <v>5904</v>
      </c>
    </row>
    <row r="110" s="108" customFormat="1" ht="14.3" customHeight="1" spans="1:7">
      <c r="A110" s="111"/>
      <c r="B110" s="110" t="s">
        <v>40</v>
      </c>
      <c r="C110" s="110" t="s">
        <v>628</v>
      </c>
      <c r="D110" s="113" t="s">
        <v>629</v>
      </c>
      <c r="E110" s="112">
        <v>8385.28</v>
      </c>
      <c r="F110" s="112">
        <v>33752.15</v>
      </c>
      <c r="G110" s="110">
        <v>5153</v>
      </c>
    </row>
    <row r="111" s="108" customFormat="1" ht="14.3" customHeight="1" spans="1:7">
      <c r="A111" s="111"/>
      <c r="B111" s="110" t="s">
        <v>40</v>
      </c>
      <c r="C111" s="110" t="s">
        <v>630</v>
      </c>
      <c r="D111" s="113" t="s">
        <v>631</v>
      </c>
      <c r="E111" s="112">
        <v>7861.54</v>
      </c>
      <c r="F111" s="112">
        <v>35488.42</v>
      </c>
      <c r="G111" s="110">
        <v>1663</v>
      </c>
    </row>
    <row r="112" s="108" customFormat="1" ht="14.3" customHeight="1" spans="1:7">
      <c r="A112" s="111"/>
      <c r="B112" s="110" t="s">
        <v>40</v>
      </c>
      <c r="C112" s="110" t="s">
        <v>632</v>
      </c>
      <c r="D112" s="113" t="s">
        <v>633</v>
      </c>
      <c r="E112" s="112">
        <v>7327.8</v>
      </c>
      <c r="F112" s="112">
        <v>15047.76</v>
      </c>
      <c r="G112" s="110">
        <v>2968</v>
      </c>
    </row>
    <row r="113" s="108" customFormat="1" ht="14.3" customHeight="1" spans="1:7">
      <c r="A113" s="111"/>
      <c r="B113" s="110" t="s">
        <v>40</v>
      </c>
      <c r="C113" s="110" t="s">
        <v>634</v>
      </c>
      <c r="D113" s="113" t="s">
        <v>635</v>
      </c>
      <c r="E113" s="112">
        <v>7313.29</v>
      </c>
      <c r="F113" s="112">
        <v>28364</v>
      </c>
      <c r="G113" s="110">
        <v>2026</v>
      </c>
    </row>
    <row r="114" s="108" customFormat="1" ht="14.3" customHeight="1" spans="1:7">
      <c r="A114" s="111"/>
      <c r="B114" s="110" t="s">
        <v>40</v>
      </c>
      <c r="C114" s="110" t="s">
        <v>636</v>
      </c>
      <c r="D114" s="113" t="s">
        <v>637</v>
      </c>
      <c r="E114" s="112">
        <v>7287.48</v>
      </c>
      <c r="F114" s="112">
        <v>14263.52</v>
      </c>
      <c r="G114" s="110">
        <v>3824</v>
      </c>
    </row>
    <row r="115" s="108" customFormat="1" ht="14.3" customHeight="1" spans="1:7">
      <c r="A115" s="111"/>
      <c r="B115" s="110" t="s">
        <v>40</v>
      </c>
      <c r="C115" s="110" t="s">
        <v>638</v>
      </c>
      <c r="D115" s="113" t="s">
        <v>639</v>
      </c>
      <c r="E115" s="112">
        <v>6979.5</v>
      </c>
      <c r="F115" s="112">
        <v>33667</v>
      </c>
      <c r="G115" s="110">
        <v>5140</v>
      </c>
    </row>
    <row r="116" s="108" customFormat="1" ht="14.3" customHeight="1" spans="1:7">
      <c r="A116" s="111"/>
      <c r="B116" s="110" t="s">
        <v>40</v>
      </c>
      <c r="C116" s="110" t="s">
        <v>640</v>
      </c>
      <c r="D116" s="113" t="s">
        <v>641</v>
      </c>
      <c r="E116" s="112">
        <v>6619.79</v>
      </c>
      <c r="F116" s="112">
        <v>16687.88</v>
      </c>
      <c r="G116" s="110">
        <v>782</v>
      </c>
    </row>
    <row r="117" s="108" customFormat="1" ht="14.3" customHeight="1" spans="1:7">
      <c r="A117" s="111"/>
      <c r="B117" s="110" t="s">
        <v>40</v>
      </c>
      <c r="C117" s="110" t="s">
        <v>642</v>
      </c>
      <c r="D117" s="113" t="s">
        <v>643</v>
      </c>
      <c r="E117" s="112">
        <v>6289.4</v>
      </c>
      <c r="F117" s="112">
        <v>12751.2</v>
      </c>
      <c r="G117" s="110">
        <v>1771</v>
      </c>
    </row>
    <row r="118" s="108" customFormat="1" ht="14.3" customHeight="1" spans="1:7">
      <c r="A118" s="111"/>
      <c r="B118" s="110" t="s">
        <v>40</v>
      </c>
      <c r="C118" s="110" t="s">
        <v>644</v>
      </c>
      <c r="D118" s="113" t="s">
        <v>645</v>
      </c>
      <c r="E118" s="112">
        <v>5864.59</v>
      </c>
      <c r="F118" s="112">
        <v>8562.39</v>
      </c>
      <c r="G118" s="110">
        <v>489</v>
      </c>
    </row>
    <row r="119" s="108" customFormat="1" ht="14.3" customHeight="1" spans="1:7">
      <c r="A119" s="111"/>
      <c r="B119" s="110" t="s">
        <v>40</v>
      </c>
      <c r="C119" s="110" t="s">
        <v>646</v>
      </c>
      <c r="D119" s="113" t="s">
        <v>647</v>
      </c>
      <c r="E119" s="112">
        <v>5857.82</v>
      </c>
      <c r="F119" s="112">
        <v>13744.8</v>
      </c>
      <c r="G119" s="110">
        <v>1909</v>
      </c>
    </row>
    <row r="120" s="108" customFormat="1" ht="14.3" customHeight="1" spans="1:7">
      <c r="A120" s="111"/>
      <c r="B120" s="110" t="s">
        <v>40</v>
      </c>
      <c r="C120" s="110" t="s">
        <v>648</v>
      </c>
      <c r="D120" s="113" t="s">
        <v>649</v>
      </c>
      <c r="E120" s="112">
        <v>5507.5</v>
      </c>
      <c r="F120" s="112">
        <v>23876.1</v>
      </c>
      <c r="G120" s="110">
        <v>999</v>
      </c>
    </row>
    <row r="121" s="108" customFormat="1" ht="14.3" customHeight="1" spans="1:7">
      <c r="A121" s="111"/>
      <c r="B121" s="110" t="s">
        <v>40</v>
      </c>
      <c r="C121" s="110" t="s">
        <v>650</v>
      </c>
      <c r="D121" s="113" t="s">
        <v>651</v>
      </c>
      <c r="E121" s="112">
        <v>4669.49</v>
      </c>
      <c r="F121" s="112">
        <v>14285.9</v>
      </c>
      <c r="G121" s="110">
        <v>3830</v>
      </c>
    </row>
    <row r="122" s="108" customFormat="1" ht="14.3" customHeight="1" spans="1:7">
      <c r="A122" s="111"/>
      <c r="B122" s="110" t="s">
        <v>40</v>
      </c>
      <c r="C122" s="110" t="s">
        <v>652</v>
      </c>
      <c r="D122" s="113" t="s">
        <v>653</v>
      </c>
      <c r="E122" s="112">
        <v>4590.35</v>
      </c>
      <c r="F122" s="112">
        <v>17773.6</v>
      </c>
      <c r="G122" s="110">
        <v>3418</v>
      </c>
    </row>
    <row r="123" s="108" customFormat="1" ht="14.3" customHeight="1" spans="1:7">
      <c r="A123" s="111"/>
      <c r="B123" s="110" t="s">
        <v>40</v>
      </c>
      <c r="C123" s="110" t="s">
        <v>654</v>
      </c>
      <c r="D123" s="113" t="s">
        <v>655</v>
      </c>
      <c r="E123" s="112">
        <v>4250.81</v>
      </c>
      <c r="F123" s="112">
        <v>18020.8</v>
      </c>
      <c r="G123" s="110">
        <v>3218</v>
      </c>
    </row>
    <row r="124" s="108" customFormat="1" ht="14.3" customHeight="1" spans="1:7">
      <c r="A124" s="111"/>
      <c r="B124" s="110" t="s">
        <v>546</v>
      </c>
      <c r="C124" s="110" t="s">
        <v>656</v>
      </c>
      <c r="D124" s="113" t="s">
        <v>657</v>
      </c>
      <c r="E124" s="112">
        <v>101.42</v>
      </c>
      <c r="F124" s="112">
        <v>66</v>
      </c>
      <c r="G124" s="110">
        <v>22</v>
      </c>
    </row>
    <row r="125" s="108" customFormat="1" ht="14.3" customHeight="1" spans="1:7">
      <c r="A125" s="111"/>
      <c r="B125" s="110" t="s">
        <v>40</v>
      </c>
      <c r="C125" s="110" t="s">
        <v>658</v>
      </c>
      <c r="D125" s="113" t="s">
        <v>659</v>
      </c>
      <c r="E125" s="112">
        <v>84.95</v>
      </c>
      <c r="F125" s="112">
        <v>103.7</v>
      </c>
      <c r="G125" s="110">
        <v>17</v>
      </c>
    </row>
    <row r="126" s="108" customFormat="1" ht="14.3" customHeight="1" spans="1:7">
      <c r="A126" s="111"/>
      <c r="B126" s="110" t="s">
        <v>40</v>
      </c>
      <c r="C126" s="110" t="s">
        <v>660</v>
      </c>
      <c r="D126" s="113" t="s">
        <v>661</v>
      </c>
      <c r="E126" s="112">
        <v>44.8</v>
      </c>
      <c r="F126" s="112">
        <v>189.1</v>
      </c>
      <c r="G126" s="110">
        <v>31</v>
      </c>
    </row>
    <row r="127" s="108" customFormat="1" ht="14.3" customHeight="1" spans="1:7">
      <c r="A127" s="111"/>
      <c r="B127" s="110" t="s">
        <v>546</v>
      </c>
      <c r="C127" s="110" t="s">
        <v>662</v>
      </c>
      <c r="D127" s="113" t="s">
        <v>663</v>
      </c>
      <c r="E127" s="112">
        <v>2.94</v>
      </c>
      <c r="F127" s="112">
        <v>0</v>
      </c>
      <c r="G127" s="110">
        <v>0</v>
      </c>
    </row>
    <row r="128" s="108" customFormat="1" ht="14.3" customHeight="1" spans="1:7">
      <c r="A128" s="111"/>
      <c r="B128" s="112" t="s">
        <v>664</v>
      </c>
      <c r="C128" s="112"/>
      <c r="D128" s="112"/>
      <c r="E128" s="112">
        <v>747072.49</v>
      </c>
      <c r="F128" s="112">
        <v>1493622.2317</v>
      </c>
      <c r="G128" s="112">
        <v>184264</v>
      </c>
    </row>
    <row r="129" s="108" customFormat="1" ht="14.3" customHeight="1" spans="1:7">
      <c r="A129" s="111" t="s">
        <v>90</v>
      </c>
      <c r="B129" s="110" t="s">
        <v>40</v>
      </c>
      <c r="C129" s="110" t="s">
        <v>665</v>
      </c>
      <c r="D129" s="113" t="s">
        <v>666</v>
      </c>
      <c r="E129" s="112">
        <v>44211.72</v>
      </c>
      <c r="F129" s="112">
        <v>8144.4</v>
      </c>
      <c r="G129" s="110">
        <v>1234</v>
      </c>
    </row>
    <row r="130" s="108" customFormat="1" ht="14.3" customHeight="1" spans="1:7">
      <c r="A130" s="111"/>
      <c r="B130" s="110" t="s">
        <v>40</v>
      </c>
      <c r="C130" s="110" t="s">
        <v>667</v>
      </c>
      <c r="D130" s="113" t="s">
        <v>668</v>
      </c>
      <c r="E130" s="112">
        <v>33137.74</v>
      </c>
      <c r="F130" s="112">
        <v>14795</v>
      </c>
      <c r="G130" s="110">
        <v>538</v>
      </c>
    </row>
    <row r="131" s="108" customFormat="1" ht="14.3" customHeight="1" spans="1:7">
      <c r="A131" s="111"/>
      <c r="B131" s="110" t="s">
        <v>40</v>
      </c>
      <c r="C131" s="110" t="s">
        <v>669</v>
      </c>
      <c r="D131" s="113" t="s">
        <v>670</v>
      </c>
      <c r="E131" s="112">
        <v>16579.95</v>
      </c>
      <c r="F131" s="112">
        <v>36680</v>
      </c>
      <c r="G131" s="110">
        <v>1310</v>
      </c>
    </row>
    <row r="132" s="108" customFormat="1" ht="14.3" customHeight="1" spans="1:7">
      <c r="A132" s="111"/>
      <c r="B132" s="110" t="s">
        <v>40</v>
      </c>
      <c r="C132" s="110" t="s">
        <v>671</v>
      </c>
      <c r="D132" s="113" t="s">
        <v>672</v>
      </c>
      <c r="E132" s="112">
        <v>16357.38</v>
      </c>
      <c r="F132" s="112">
        <v>20448.4</v>
      </c>
      <c r="G132" s="110">
        <v>763</v>
      </c>
    </row>
    <row r="133" s="108" customFormat="1" ht="14.3" customHeight="1" spans="1:7">
      <c r="A133" s="111"/>
      <c r="B133" s="110" t="s">
        <v>40</v>
      </c>
      <c r="C133" s="110" t="s">
        <v>673</v>
      </c>
      <c r="D133" s="113" t="s">
        <v>674</v>
      </c>
      <c r="E133" s="112">
        <v>15747.99</v>
      </c>
      <c r="F133" s="112">
        <v>32463</v>
      </c>
      <c r="G133" s="110">
        <v>10821</v>
      </c>
    </row>
    <row r="134" s="108" customFormat="1" ht="14.3" customHeight="1" spans="1:7">
      <c r="A134" s="111"/>
      <c r="B134" s="110" t="s">
        <v>40</v>
      </c>
      <c r="C134" s="110" t="s">
        <v>675</v>
      </c>
      <c r="D134" s="113" t="s">
        <v>676</v>
      </c>
      <c r="E134" s="112">
        <v>13335.45</v>
      </c>
      <c r="F134" s="112">
        <v>12998</v>
      </c>
      <c r="G134" s="110">
        <v>485</v>
      </c>
    </row>
    <row r="135" s="108" customFormat="1" ht="14.3" customHeight="1" spans="1:7">
      <c r="A135" s="111"/>
      <c r="B135" s="112" t="s">
        <v>24</v>
      </c>
      <c r="C135" s="112"/>
      <c r="D135" s="112"/>
      <c r="E135" s="112">
        <v>139370.23</v>
      </c>
      <c r="F135" s="112">
        <v>125528.8</v>
      </c>
      <c r="G135" s="112">
        <v>15151</v>
      </c>
    </row>
    <row r="136" s="108" customFormat="1" ht="14.3" customHeight="1" spans="1:7">
      <c r="A136" s="111" t="s">
        <v>51</v>
      </c>
      <c r="B136" s="110" t="s">
        <v>40</v>
      </c>
      <c r="C136" s="110" t="s">
        <v>677</v>
      </c>
      <c r="D136" s="113" t="s">
        <v>678</v>
      </c>
      <c r="E136" s="112">
        <v>91212</v>
      </c>
      <c r="F136" s="112">
        <v>70670.88</v>
      </c>
      <c r="G136" s="110">
        <v>43624</v>
      </c>
    </row>
    <row r="137" s="108" customFormat="1" ht="14.3" customHeight="1" spans="1:7">
      <c r="A137" s="111"/>
      <c r="B137" s="110" t="s">
        <v>40</v>
      </c>
      <c r="C137" s="110" t="s">
        <v>679</v>
      </c>
      <c r="D137" s="113" t="s">
        <v>680</v>
      </c>
      <c r="E137" s="112">
        <v>71503.39</v>
      </c>
      <c r="F137" s="112">
        <v>52348.8</v>
      </c>
      <c r="G137" s="110">
        <v>9184</v>
      </c>
    </row>
    <row r="138" s="108" customFormat="1" ht="14.3" customHeight="1" spans="1:7">
      <c r="A138" s="111"/>
      <c r="B138" s="110" t="s">
        <v>40</v>
      </c>
      <c r="C138" s="110" t="s">
        <v>681</v>
      </c>
      <c r="D138" s="113" t="s">
        <v>682</v>
      </c>
      <c r="E138" s="112">
        <v>62874.05</v>
      </c>
      <c r="F138" s="112">
        <v>58983.6</v>
      </c>
      <c r="G138" s="110">
        <v>10348</v>
      </c>
    </row>
    <row r="139" s="108" customFormat="1" ht="14.3" customHeight="1" spans="1:7">
      <c r="A139" s="111"/>
      <c r="B139" s="110" t="s">
        <v>40</v>
      </c>
      <c r="C139" s="110" t="s">
        <v>683</v>
      </c>
      <c r="D139" s="113" t="s">
        <v>684</v>
      </c>
      <c r="E139" s="112">
        <v>59867.91</v>
      </c>
      <c r="F139" s="112">
        <v>642902</v>
      </c>
      <c r="G139" s="110">
        <v>24727</v>
      </c>
    </row>
    <row r="140" s="108" customFormat="1" ht="14.3" customHeight="1" spans="1:7">
      <c r="A140" s="111"/>
      <c r="B140" s="110" t="s">
        <v>40</v>
      </c>
      <c r="C140" s="110" t="s">
        <v>685</v>
      </c>
      <c r="D140" s="113" t="s">
        <v>686</v>
      </c>
      <c r="E140" s="112">
        <v>31685.4</v>
      </c>
      <c r="F140" s="112">
        <v>81761.4</v>
      </c>
      <c r="G140" s="110">
        <v>12978</v>
      </c>
    </row>
    <row r="141" s="108" customFormat="1" ht="14.3" customHeight="1" spans="1:7">
      <c r="A141" s="111"/>
      <c r="B141" s="110" t="s">
        <v>40</v>
      </c>
      <c r="C141" s="110" t="s">
        <v>687</v>
      </c>
      <c r="D141" s="113" t="s">
        <v>688</v>
      </c>
      <c r="E141" s="112">
        <v>28819.5</v>
      </c>
      <c r="F141" s="112">
        <v>85944</v>
      </c>
      <c r="G141" s="110">
        <v>14324</v>
      </c>
    </row>
    <row r="142" s="108" customFormat="1" ht="14.3" customHeight="1" spans="1:7">
      <c r="A142" s="111"/>
      <c r="B142" s="110" t="s">
        <v>40</v>
      </c>
      <c r="C142" s="110" t="s">
        <v>689</v>
      </c>
      <c r="D142" s="113" t="s">
        <v>690</v>
      </c>
      <c r="E142" s="112">
        <v>10032.67</v>
      </c>
      <c r="F142" s="112">
        <v>17767.5</v>
      </c>
      <c r="G142" s="110">
        <v>618</v>
      </c>
    </row>
    <row r="143" s="108" customFormat="1" ht="14.3" customHeight="1" spans="1:7">
      <c r="A143" s="111"/>
      <c r="B143" s="110" t="s">
        <v>40</v>
      </c>
      <c r="C143" s="110" t="s">
        <v>691</v>
      </c>
      <c r="D143" s="113" t="s">
        <v>692</v>
      </c>
      <c r="E143" s="112">
        <v>1557.74</v>
      </c>
      <c r="F143" s="112">
        <v>1230.57</v>
      </c>
      <c r="G143" s="110">
        <v>121</v>
      </c>
    </row>
    <row r="144" s="108" customFormat="1" ht="14.3" customHeight="1" spans="1:7">
      <c r="A144" s="111"/>
      <c r="B144" s="112" t="s">
        <v>693</v>
      </c>
      <c r="C144" s="112"/>
      <c r="D144" s="112"/>
      <c r="E144" s="112">
        <v>357552.66</v>
      </c>
      <c r="F144" s="112">
        <v>1011608.75</v>
      </c>
      <c r="G144" s="112">
        <v>115924</v>
      </c>
    </row>
  </sheetData>
  <mergeCells count="19">
    <mergeCell ref="A1:E1"/>
    <mergeCell ref="B4:D4"/>
    <mergeCell ref="B30:D30"/>
    <mergeCell ref="B72:D72"/>
    <mergeCell ref="B128:D128"/>
    <mergeCell ref="B135:D135"/>
    <mergeCell ref="B144:D144"/>
    <mergeCell ref="A2:A3"/>
    <mergeCell ref="A5:A30"/>
    <mergeCell ref="A31:A72"/>
    <mergeCell ref="A73:A128"/>
    <mergeCell ref="A129:A135"/>
    <mergeCell ref="A136:A144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2"/>
  <sheetViews>
    <sheetView workbookViewId="0">
      <selection activeCell="X12" sqref="X12"/>
    </sheetView>
  </sheetViews>
  <sheetFormatPr defaultColWidth="10" defaultRowHeight="13.5"/>
  <cols>
    <col min="1" max="1" width="6" style="46" customWidth="1"/>
    <col min="2" max="2" width="6.65" style="46" customWidth="1"/>
    <col min="3" max="3" width="9.40833333333333" style="46" customWidth="1"/>
    <col min="4" max="4" width="8.125" style="46" customWidth="1"/>
    <col min="5" max="5" width="9.5" style="46" customWidth="1"/>
    <col min="6" max="6" width="8.59166666666667" style="46" customWidth="1"/>
    <col min="7" max="7" width="7" style="46" customWidth="1"/>
    <col min="8" max="8" width="7.05833333333333" style="46" customWidth="1"/>
    <col min="9" max="9" width="8.59166666666667" style="46" customWidth="1"/>
    <col min="10" max="10" width="7.45833333333333" style="46" customWidth="1"/>
    <col min="11" max="11" width="8.625" style="46" customWidth="1"/>
    <col min="12" max="12" width="6.96666666666667" style="46" customWidth="1"/>
    <col min="13" max="13" width="6.15" style="46" customWidth="1"/>
    <col min="14" max="14" width="7.875" style="46" customWidth="1"/>
    <col min="15" max="16" width="5.33333333333333" style="46" customWidth="1"/>
    <col min="17" max="17" width="8" style="46" customWidth="1"/>
  </cols>
  <sheetData>
    <row r="1" ht="23.35" customHeight="1" spans="1:17">
      <c r="A1" s="48" t="s">
        <v>694</v>
      </c>
      <c r="B1" s="49" t="s">
        <v>349</v>
      </c>
      <c r="C1" s="49" t="s">
        <v>695</v>
      </c>
      <c r="D1" s="49" t="s">
        <v>4</v>
      </c>
      <c r="E1" s="49"/>
      <c r="F1" s="49"/>
      <c r="G1" s="49"/>
      <c r="H1" s="49"/>
      <c r="I1" s="49"/>
      <c r="J1" s="49"/>
      <c r="K1" s="49"/>
      <c r="L1" s="49" t="s">
        <v>176</v>
      </c>
      <c r="M1" s="49"/>
      <c r="N1" s="49"/>
      <c r="O1" s="49" t="s">
        <v>696</v>
      </c>
      <c r="P1" s="49"/>
      <c r="Q1" s="49"/>
    </row>
    <row r="2" ht="33.9" customHeight="1" spans="1:17">
      <c r="A2" s="50"/>
      <c r="B2" s="49"/>
      <c r="C2" s="49"/>
      <c r="D2" s="49" t="s">
        <v>697</v>
      </c>
      <c r="E2" s="49" t="s">
        <v>698</v>
      </c>
      <c r="F2" s="49" t="s">
        <v>699</v>
      </c>
      <c r="G2" s="49" t="s">
        <v>700</v>
      </c>
      <c r="H2" s="49" t="s">
        <v>701</v>
      </c>
      <c r="I2" s="49" t="s">
        <v>702</v>
      </c>
      <c r="J2" s="49" t="s">
        <v>703</v>
      </c>
      <c r="K2" s="49" t="s">
        <v>704</v>
      </c>
      <c r="L2" s="49" t="s">
        <v>699</v>
      </c>
      <c r="M2" s="49" t="s">
        <v>701</v>
      </c>
      <c r="N2" s="49" t="s">
        <v>704</v>
      </c>
      <c r="O2" s="49" t="s">
        <v>699</v>
      </c>
      <c r="P2" s="49" t="s">
        <v>701</v>
      </c>
      <c r="Q2" s="49" t="s">
        <v>704</v>
      </c>
    </row>
    <row r="3" ht="15" customHeight="1" spans="1:17">
      <c r="A3" s="51" t="s">
        <v>705</v>
      </c>
      <c r="B3" s="52"/>
      <c r="C3" s="53"/>
      <c r="D3" s="54">
        <v>3209482.7728</v>
      </c>
      <c r="E3" s="54">
        <v>5149995.5479</v>
      </c>
      <c r="F3" s="54">
        <v>2683775.4</v>
      </c>
      <c r="G3" s="55">
        <v>0.836201839980164</v>
      </c>
      <c r="H3" s="54">
        <v>786367.63</v>
      </c>
      <c r="I3" s="54">
        <v>2668171.81</v>
      </c>
      <c r="J3" s="54">
        <v>786367.63</v>
      </c>
      <c r="K3" s="55">
        <v>2.39303362474368</v>
      </c>
      <c r="L3" s="54">
        <v>284824</v>
      </c>
      <c r="M3" s="54">
        <v>50188</v>
      </c>
      <c r="N3" s="55">
        <v>4.64244440902208</v>
      </c>
      <c r="O3" s="56">
        <v>9.4225746425863</v>
      </c>
      <c r="P3" s="56">
        <v>15.668439268351</v>
      </c>
      <c r="Q3" s="55">
        <v>-0.39865891823084</v>
      </c>
    </row>
    <row r="4" s="45" customFormat="1" ht="15" customHeight="1" spans="1:17">
      <c r="A4" s="57" t="s">
        <v>199</v>
      </c>
      <c r="B4" s="58"/>
      <c r="C4" s="59"/>
      <c r="D4" s="60">
        <v>1440736.5152</v>
      </c>
      <c r="E4" s="60">
        <v>2291695.8734</v>
      </c>
      <c r="F4" s="60">
        <v>1147375.16</v>
      </c>
      <c r="G4" s="61">
        <v>0.796380981459836</v>
      </c>
      <c r="H4" s="60">
        <v>306049.41</v>
      </c>
      <c r="I4" s="60">
        <v>1147375.16</v>
      </c>
      <c r="J4" s="60">
        <v>306049.41</v>
      </c>
      <c r="K4" s="61">
        <v>2.74898667506008</v>
      </c>
      <c r="L4" s="62">
        <v>123070</v>
      </c>
      <c r="M4" s="62">
        <v>20266</v>
      </c>
      <c r="N4" s="63">
        <v>5.07273265567946</v>
      </c>
      <c r="O4" s="64"/>
      <c r="P4" s="64"/>
      <c r="Q4" s="63"/>
    </row>
    <row r="5" s="46" customFormat="1" ht="15" customHeight="1" spans="1:17">
      <c r="A5" s="51" t="s">
        <v>225</v>
      </c>
      <c r="B5" s="52"/>
      <c r="C5" s="53"/>
      <c r="D5" s="54">
        <v>1076276.8653</v>
      </c>
      <c r="E5" s="54">
        <v>1735659.9009</v>
      </c>
      <c r="F5" s="54">
        <v>897835.4</v>
      </c>
      <c r="G5" s="55">
        <v>0.834204867675697</v>
      </c>
      <c r="H5" s="54">
        <v>269232.27</v>
      </c>
      <c r="I5" s="54">
        <v>897835.4</v>
      </c>
      <c r="J5" s="54">
        <v>269232.27</v>
      </c>
      <c r="K5" s="55">
        <v>2.33479861087974</v>
      </c>
      <c r="L5" s="54">
        <v>93071</v>
      </c>
      <c r="M5" s="54">
        <v>16130</v>
      </c>
      <c r="N5" s="55">
        <v>4.7700557966522</v>
      </c>
      <c r="O5" s="56"/>
      <c r="P5" s="56"/>
      <c r="Q5" s="55"/>
    </row>
    <row r="6" s="46" customFormat="1" ht="15" customHeight="1" spans="1:17">
      <c r="A6" s="51" t="s">
        <v>706</v>
      </c>
      <c r="B6" s="52"/>
      <c r="C6" s="53"/>
      <c r="D6" s="54">
        <v>378037.3037</v>
      </c>
      <c r="E6" s="54">
        <v>613858.8688</v>
      </c>
      <c r="F6" s="54">
        <v>409094.57</v>
      </c>
      <c r="G6" s="55">
        <v>1.08215397262659</v>
      </c>
      <c r="H6" s="54">
        <v>137027.34</v>
      </c>
      <c r="I6" s="54">
        <v>393490.98</v>
      </c>
      <c r="J6" s="54">
        <v>137027.34</v>
      </c>
      <c r="K6" s="55">
        <v>1.87162386717862</v>
      </c>
      <c r="L6" s="54">
        <v>42428</v>
      </c>
      <c r="M6" s="54">
        <v>8650</v>
      </c>
      <c r="N6" s="55">
        <v>3.9049710982659</v>
      </c>
      <c r="O6" s="56"/>
      <c r="P6" s="56"/>
      <c r="Q6" s="55"/>
    </row>
    <row r="7" s="45" customFormat="1" ht="15" customHeight="1" spans="1:17">
      <c r="A7" s="65" t="s">
        <v>236</v>
      </c>
      <c r="B7" s="66"/>
      <c r="C7" s="67"/>
      <c r="D7" s="62">
        <v>206582.9696</v>
      </c>
      <c r="E7" s="62">
        <v>335142.7006</v>
      </c>
      <c r="F7" s="62">
        <v>150927.25</v>
      </c>
      <c r="G7" s="63">
        <v>0.730589023346095</v>
      </c>
      <c r="H7" s="62">
        <v>48053.41</v>
      </c>
      <c r="I7" s="62">
        <v>150927.25</v>
      </c>
      <c r="J7" s="62">
        <v>48053.41</v>
      </c>
      <c r="K7" s="63">
        <v>2.14082288853174</v>
      </c>
      <c r="L7" s="62">
        <v>18607</v>
      </c>
      <c r="M7" s="62">
        <v>3332</v>
      </c>
      <c r="N7" s="63">
        <v>4.5843337334934</v>
      </c>
      <c r="O7" s="64"/>
      <c r="P7" s="64"/>
      <c r="Q7" s="63"/>
    </row>
    <row r="8" s="46" customFormat="1" ht="15" customHeight="1" spans="1:17">
      <c r="A8" s="51" t="s">
        <v>707</v>
      </c>
      <c r="B8" s="52"/>
      <c r="C8" s="53"/>
      <c r="D8" s="54">
        <v>107849.119</v>
      </c>
      <c r="E8" s="54">
        <v>173638.2042</v>
      </c>
      <c r="F8" s="54">
        <v>78543.02</v>
      </c>
      <c r="G8" s="55">
        <v>0.728267608750703</v>
      </c>
      <c r="H8" s="54">
        <v>26005.2</v>
      </c>
      <c r="I8" s="54">
        <v>78543.02</v>
      </c>
      <c r="J8" s="54">
        <v>26005.2</v>
      </c>
      <c r="K8" s="55">
        <v>2.02028132834971</v>
      </c>
      <c r="L8" s="54">
        <v>7648</v>
      </c>
      <c r="M8" s="54">
        <v>1810</v>
      </c>
      <c r="N8" s="55">
        <v>3.22541436464088</v>
      </c>
      <c r="O8" s="56"/>
      <c r="P8" s="56"/>
      <c r="Q8" s="55"/>
    </row>
    <row r="9" ht="17.05" customHeight="1" spans="1:17">
      <c r="A9" s="68" t="s">
        <v>177</v>
      </c>
      <c r="B9" s="69" t="s">
        <v>708</v>
      </c>
      <c r="C9" s="70" t="s">
        <v>709</v>
      </c>
      <c r="D9" s="71">
        <v>128623.7815</v>
      </c>
      <c r="E9" s="71">
        <v>196535.7329</v>
      </c>
      <c r="F9" s="71">
        <v>41248.39</v>
      </c>
      <c r="G9" s="72">
        <v>0.320690229434749</v>
      </c>
      <c r="H9" s="71">
        <v>10303.28</v>
      </c>
      <c r="I9" s="71">
        <v>41248.39</v>
      </c>
      <c r="J9" s="71">
        <v>10303.28</v>
      </c>
      <c r="K9" s="72">
        <v>3.00342318174407</v>
      </c>
      <c r="L9" s="71">
        <v>4440</v>
      </c>
      <c r="M9" s="71">
        <v>681</v>
      </c>
      <c r="N9" s="72">
        <v>5.51982378854626</v>
      </c>
      <c r="O9" s="73">
        <v>9.29017792792793</v>
      </c>
      <c r="P9" s="73">
        <v>15.1296328928047</v>
      </c>
      <c r="Q9" s="72">
        <v>-0.385961444421687</v>
      </c>
    </row>
    <row r="10" ht="17.05" customHeight="1" spans="1:17">
      <c r="A10" s="74"/>
      <c r="B10" s="69" t="s">
        <v>710</v>
      </c>
      <c r="C10" s="70" t="s">
        <v>711</v>
      </c>
      <c r="D10" s="71">
        <v>92678.5035</v>
      </c>
      <c r="E10" s="71">
        <v>142266.1706</v>
      </c>
      <c r="F10" s="71">
        <v>46001.15</v>
      </c>
      <c r="G10" s="72">
        <v>0.496351885958107</v>
      </c>
      <c r="H10" s="71">
        <v>13120.22</v>
      </c>
      <c r="I10" s="71">
        <v>46001.15</v>
      </c>
      <c r="J10" s="71">
        <v>13120.22</v>
      </c>
      <c r="K10" s="72">
        <v>2.50612642166061</v>
      </c>
      <c r="L10" s="71">
        <v>5011</v>
      </c>
      <c r="M10" s="71">
        <v>808</v>
      </c>
      <c r="N10" s="72">
        <v>5.20173267326733</v>
      </c>
      <c r="O10" s="73">
        <v>9.1800339253642</v>
      </c>
      <c r="P10" s="73">
        <v>16.237896039604</v>
      </c>
      <c r="Q10" s="72">
        <v>-0.434653732049137</v>
      </c>
    </row>
    <row r="11" ht="17.05" customHeight="1" spans="1:17">
      <c r="A11" s="74"/>
      <c r="B11" s="69" t="s">
        <v>712</v>
      </c>
      <c r="C11" s="70" t="s">
        <v>713</v>
      </c>
      <c r="D11" s="71">
        <v>145794.8908</v>
      </c>
      <c r="E11" s="71">
        <v>237410.1715</v>
      </c>
      <c r="F11" s="71">
        <v>74273.66</v>
      </c>
      <c r="G11" s="72">
        <v>0.509439388393163</v>
      </c>
      <c r="H11" s="71">
        <v>18782.76</v>
      </c>
      <c r="I11" s="71">
        <v>74273.66</v>
      </c>
      <c r="J11" s="71">
        <v>18782.76</v>
      </c>
      <c r="K11" s="72">
        <v>2.95435282141709</v>
      </c>
      <c r="L11" s="71">
        <v>7524</v>
      </c>
      <c r="M11" s="71">
        <v>1234</v>
      </c>
      <c r="N11" s="72">
        <v>5.09724473257699</v>
      </c>
      <c r="O11" s="73">
        <v>9.87156565656566</v>
      </c>
      <c r="P11" s="73">
        <v>15.2210372771475</v>
      </c>
      <c r="Q11" s="72">
        <v>-0.351452501112615</v>
      </c>
    </row>
    <row r="12" ht="17.05" customHeight="1" spans="1:17">
      <c r="A12" s="74"/>
      <c r="B12" s="69" t="s">
        <v>714</v>
      </c>
      <c r="C12" s="70" t="s">
        <v>715</v>
      </c>
      <c r="D12" s="71">
        <v>92521.7278</v>
      </c>
      <c r="E12" s="71">
        <v>153283.6672</v>
      </c>
      <c r="F12" s="71">
        <v>54652.93</v>
      </c>
      <c r="G12" s="72">
        <v>0.590703733053286</v>
      </c>
      <c r="H12" s="71">
        <v>17033.09</v>
      </c>
      <c r="I12" s="71">
        <v>54652.93</v>
      </c>
      <c r="J12" s="71">
        <v>17033.09</v>
      </c>
      <c r="K12" s="72">
        <v>2.20863272606438</v>
      </c>
      <c r="L12" s="71">
        <v>5250</v>
      </c>
      <c r="M12" s="71">
        <v>1023</v>
      </c>
      <c r="N12" s="72">
        <v>4.13196480938416</v>
      </c>
      <c r="O12" s="73">
        <v>10.4100819047619</v>
      </c>
      <c r="P12" s="73">
        <v>16.6501368523949</v>
      </c>
      <c r="Q12" s="72">
        <v>-0.374774994521169</v>
      </c>
    </row>
    <row r="13" ht="17.05" customHeight="1" spans="1:17">
      <c r="A13" s="74"/>
      <c r="B13" s="75" t="s">
        <v>716</v>
      </c>
      <c r="C13" s="76" t="s">
        <v>717</v>
      </c>
      <c r="D13" s="77">
        <v>130024.9698</v>
      </c>
      <c r="E13" s="77">
        <v>210643.0918</v>
      </c>
      <c r="F13" s="77">
        <v>81622.35</v>
      </c>
      <c r="G13" s="78">
        <v>0.627743656664937</v>
      </c>
      <c r="H13" s="77">
        <v>27143.73</v>
      </c>
      <c r="I13" s="77">
        <v>81622.35</v>
      </c>
      <c r="J13" s="77">
        <v>27143.73</v>
      </c>
      <c r="K13" s="78">
        <v>2.0070425103698</v>
      </c>
      <c r="L13" s="71">
        <v>8320</v>
      </c>
      <c r="M13" s="71">
        <v>1794</v>
      </c>
      <c r="N13" s="72">
        <v>3.63768115942029</v>
      </c>
      <c r="O13" s="73">
        <v>9.81037860576923</v>
      </c>
      <c r="P13" s="73">
        <v>15.1302842809365</v>
      </c>
      <c r="Q13" s="72">
        <v>-0.351606458701512</v>
      </c>
    </row>
    <row r="14" ht="17.05" customHeight="1" spans="1:17">
      <c r="A14" s="74"/>
      <c r="B14" s="79" t="s">
        <v>718</v>
      </c>
      <c r="C14" s="80" t="s">
        <v>719</v>
      </c>
      <c r="D14" s="81">
        <v>35698.6125</v>
      </c>
      <c r="E14" s="81">
        <v>58015.3424</v>
      </c>
      <c r="F14" s="81">
        <v>24161.12</v>
      </c>
      <c r="G14" s="82">
        <v>0.676808377356403</v>
      </c>
      <c r="H14" s="81">
        <v>4565.85</v>
      </c>
      <c r="I14" s="81">
        <v>24161.12</v>
      </c>
      <c r="J14" s="81">
        <v>4565.85</v>
      </c>
      <c r="K14" s="82">
        <v>4.29170253074455</v>
      </c>
      <c r="L14" s="71">
        <v>2681</v>
      </c>
      <c r="M14" s="71">
        <v>333</v>
      </c>
      <c r="N14" s="72">
        <v>7.05105105105105</v>
      </c>
      <c r="O14" s="73">
        <v>9.01198060425214</v>
      </c>
      <c r="P14" s="73">
        <v>13.7112612612613</v>
      </c>
      <c r="Q14" s="72">
        <v>-0.342731464849707</v>
      </c>
    </row>
    <row r="15" ht="17.05" customHeight="1" spans="1:17">
      <c r="A15" s="74"/>
      <c r="B15" s="79" t="s">
        <v>720</v>
      </c>
      <c r="C15" s="80" t="s">
        <v>721</v>
      </c>
      <c r="D15" s="81">
        <v>52548.1253</v>
      </c>
      <c r="E15" s="81">
        <v>84184.6394</v>
      </c>
      <c r="F15" s="81">
        <v>35913.84</v>
      </c>
      <c r="G15" s="82">
        <v>0.683446646192723</v>
      </c>
      <c r="H15" s="81">
        <v>9840.97</v>
      </c>
      <c r="I15" s="81">
        <v>35913.84</v>
      </c>
      <c r="J15" s="81">
        <v>9840.97</v>
      </c>
      <c r="K15" s="82">
        <v>2.64942073799636</v>
      </c>
      <c r="L15" s="71">
        <v>4037</v>
      </c>
      <c r="M15" s="71">
        <v>739</v>
      </c>
      <c r="N15" s="72">
        <v>4.46278755074425</v>
      </c>
      <c r="O15" s="73">
        <v>8.89617042358187</v>
      </c>
      <c r="P15" s="73">
        <v>13.3166035182679</v>
      </c>
      <c r="Q15" s="72">
        <v>-0.331948990493112</v>
      </c>
    </row>
    <row r="16" ht="17.05" customHeight="1" spans="1:17">
      <c r="A16" s="74"/>
      <c r="B16" s="79" t="s">
        <v>722</v>
      </c>
      <c r="C16" s="80" t="s">
        <v>723</v>
      </c>
      <c r="D16" s="81">
        <v>66182.5309</v>
      </c>
      <c r="E16" s="81">
        <v>107790.0973</v>
      </c>
      <c r="F16" s="81">
        <v>54098.33</v>
      </c>
      <c r="G16" s="82">
        <v>0.81741101865296</v>
      </c>
      <c r="H16" s="81">
        <v>12431.23</v>
      </c>
      <c r="I16" s="81">
        <v>54098.33</v>
      </c>
      <c r="J16" s="81">
        <v>12431.23</v>
      </c>
      <c r="K16" s="82">
        <v>3.35180830859054</v>
      </c>
      <c r="L16" s="71">
        <v>5689</v>
      </c>
      <c r="M16" s="71">
        <v>927</v>
      </c>
      <c r="N16" s="72">
        <v>5.13700107874865</v>
      </c>
      <c r="O16" s="73">
        <v>9.50928634206363</v>
      </c>
      <c r="P16" s="73">
        <v>13.4101725997842</v>
      </c>
      <c r="Q16" s="72">
        <v>-0.290890085768425</v>
      </c>
    </row>
    <row r="17" ht="17.05" customHeight="1" spans="1:17">
      <c r="A17" s="74"/>
      <c r="B17" s="79" t="s">
        <v>724</v>
      </c>
      <c r="C17" s="80" t="s">
        <v>725</v>
      </c>
      <c r="D17" s="81">
        <v>108575.1692</v>
      </c>
      <c r="E17" s="81">
        <v>172374.3445</v>
      </c>
      <c r="F17" s="81">
        <v>91708.01</v>
      </c>
      <c r="G17" s="82">
        <v>0.844649938615983</v>
      </c>
      <c r="H17" s="81">
        <v>27276.02</v>
      </c>
      <c r="I17" s="81">
        <v>91708.01</v>
      </c>
      <c r="J17" s="81">
        <v>27276.02</v>
      </c>
      <c r="K17" s="82">
        <v>2.36222110117238</v>
      </c>
      <c r="L17" s="71">
        <v>10835</v>
      </c>
      <c r="M17" s="71">
        <v>1829</v>
      </c>
      <c r="N17" s="72">
        <v>4.92400218698742</v>
      </c>
      <c r="O17" s="73">
        <v>8.46405260729119</v>
      </c>
      <c r="P17" s="73">
        <v>14.9130781848004</v>
      </c>
      <c r="Q17" s="72">
        <v>-0.432440941943305</v>
      </c>
    </row>
    <row r="18" ht="17.05" customHeight="1" spans="1:17">
      <c r="A18" s="74"/>
      <c r="B18" s="79" t="s">
        <v>726</v>
      </c>
      <c r="C18" s="80" t="s">
        <v>727</v>
      </c>
      <c r="D18" s="81">
        <v>66531.8428</v>
      </c>
      <c r="E18" s="81">
        <v>104820.0995</v>
      </c>
      <c r="F18" s="81">
        <v>57379.16</v>
      </c>
      <c r="G18" s="82">
        <v>0.862431545335161</v>
      </c>
      <c r="H18" s="81">
        <v>15900.03</v>
      </c>
      <c r="I18" s="81">
        <v>57379.16</v>
      </c>
      <c r="J18" s="81">
        <v>15900.03</v>
      </c>
      <c r="K18" s="82">
        <v>2.60874539230429</v>
      </c>
      <c r="L18" s="71">
        <v>5830</v>
      </c>
      <c r="M18" s="71">
        <v>1145</v>
      </c>
      <c r="N18" s="72">
        <v>4.09170305676856</v>
      </c>
      <c r="O18" s="73">
        <v>9.84205145797599</v>
      </c>
      <c r="P18" s="73">
        <v>13.8864890829694</v>
      </c>
      <c r="Q18" s="72">
        <v>-0.291249832900787</v>
      </c>
    </row>
    <row r="19" ht="17.05" customHeight="1" spans="1:17">
      <c r="A19" s="74"/>
      <c r="B19" s="79" t="s">
        <v>728</v>
      </c>
      <c r="C19" s="80" t="s">
        <v>729</v>
      </c>
      <c r="D19" s="81">
        <v>52896.5431</v>
      </c>
      <c r="E19" s="81">
        <v>84149.7602</v>
      </c>
      <c r="F19" s="81">
        <v>49748.66</v>
      </c>
      <c r="G19" s="82">
        <v>0.940489814352348</v>
      </c>
      <c r="H19" s="81">
        <v>13116.95</v>
      </c>
      <c r="I19" s="81">
        <v>49748.66</v>
      </c>
      <c r="J19" s="81">
        <v>13116.95</v>
      </c>
      <c r="K19" s="82">
        <v>2.79270028474607</v>
      </c>
      <c r="L19" s="71">
        <v>6574</v>
      </c>
      <c r="M19" s="71">
        <v>898</v>
      </c>
      <c r="N19" s="72">
        <v>6.32071269487751</v>
      </c>
      <c r="O19" s="73">
        <v>7.56748707027685</v>
      </c>
      <c r="P19" s="73">
        <v>14.6068485523385</v>
      </c>
      <c r="Q19" s="72">
        <v>-0.481921987267725</v>
      </c>
    </row>
    <row r="20" ht="17.05" customHeight="1" spans="1:17">
      <c r="A20" s="74"/>
      <c r="B20" s="79" t="s">
        <v>730</v>
      </c>
      <c r="C20" s="80" t="s">
        <v>731</v>
      </c>
      <c r="D20" s="81">
        <v>50886.3371</v>
      </c>
      <c r="E20" s="81">
        <v>78895.675</v>
      </c>
      <c r="F20" s="81">
        <v>48189.71</v>
      </c>
      <c r="G20" s="82">
        <v>0.947006853829925</v>
      </c>
      <c r="H20" s="81">
        <v>12776.85</v>
      </c>
      <c r="I20" s="81">
        <v>48189.71</v>
      </c>
      <c r="J20" s="81">
        <v>12776.85</v>
      </c>
      <c r="K20" s="82">
        <v>2.77164246273534</v>
      </c>
      <c r="L20" s="71">
        <v>4418</v>
      </c>
      <c r="M20" s="71">
        <v>778</v>
      </c>
      <c r="N20" s="72">
        <v>4.67866323907455</v>
      </c>
      <c r="O20" s="73">
        <v>10.9075848800362</v>
      </c>
      <c r="P20" s="73">
        <v>16.4226863753213</v>
      </c>
      <c r="Q20" s="72">
        <v>-0.33582212856313</v>
      </c>
    </row>
    <row r="21" ht="17.05" customHeight="1" spans="1:17">
      <c r="A21" s="74"/>
      <c r="B21" s="79" t="s">
        <v>732</v>
      </c>
      <c r="C21" s="80" t="s">
        <v>733</v>
      </c>
      <c r="D21" s="81">
        <v>42064.9149</v>
      </c>
      <c r="E21" s="81">
        <v>65965.5559</v>
      </c>
      <c r="F21" s="81">
        <v>40161.86</v>
      </c>
      <c r="G21" s="82">
        <v>0.95475909307022</v>
      </c>
      <c r="H21" s="81">
        <v>10932.1</v>
      </c>
      <c r="I21" s="81">
        <v>40161.86</v>
      </c>
      <c r="J21" s="81">
        <v>10932.1</v>
      </c>
      <c r="K21" s="82">
        <v>2.67375527117388</v>
      </c>
      <c r="L21" s="71">
        <v>4681</v>
      </c>
      <c r="M21" s="71">
        <v>694</v>
      </c>
      <c r="N21" s="72">
        <v>5.74495677233429</v>
      </c>
      <c r="O21" s="73">
        <v>8.57976073488571</v>
      </c>
      <c r="P21" s="73">
        <v>15.7523054755043</v>
      </c>
      <c r="Q21" s="72">
        <v>-0.455333014698852</v>
      </c>
    </row>
    <row r="22" ht="17.05" customHeight="1" spans="1:17">
      <c r="A22" s="74"/>
      <c r="B22" s="79" t="s">
        <v>734</v>
      </c>
      <c r="C22" s="80" t="s">
        <v>735</v>
      </c>
      <c r="D22" s="81">
        <v>40361.6521</v>
      </c>
      <c r="E22" s="81">
        <v>63817.4137</v>
      </c>
      <c r="F22" s="81">
        <v>38983.83</v>
      </c>
      <c r="G22" s="82">
        <v>0.965863089633043</v>
      </c>
      <c r="H22" s="81">
        <v>10551.26</v>
      </c>
      <c r="I22" s="81">
        <v>38983.83</v>
      </c>
      <c r="J22" s="81">
        <v>10551.26</v>
      </c>
      <c r="K22" s="82">
        <v>2.69470849926928</v>
      </c>
      <c r="L22" s="71">
        <v>4563</v>
      </c>
      <c r="M22" s="71">
        <v>765</v>
      </c>
      <c r="N22" s="72">
        <v>4.96470588235294</v>
      </c>
      <c r="O22" s="73">
        <v>8.54346482577252</v>
      </c>
      <c r="P22" s="73">
        <v>13.7924967320261</v>
      </c>
      <c r="Q22" s="72">
        <v>-0.380571553376945</v>
      </c>
    </row>
    <row r="23" ht="17.05" customHeight="1" spans="1:17">
      <c r="A23" s="74"/>
      <c r="B23" s="79" t="s">
        <v>736</v>
      </c>
      <c r="C23" s="80" t="s">
        <v>737</v>
      </c>
      <c r="D23" s="81">
        <v>47892.0688</v>
      </c>
      <c r="E23" s="81">
        <v>75785.639</v>
      </c>
      <c r="F23" s="81">
        <v>48507.38</v>
      </c>
      <c r="G23" s="82">
        <v>1.01284787263147</v>
      </c>
      <c r="H23" s="81">
        <v>13936.81</v>
      </c>
      <c r="I23" s="81">
        <v>48507.38</v>
      </c>
      <c r="J23" s="81">
        <v>13936.81</v>
      </c>
      <c r="K23" s="82">
        <v>2.4805224438017</v>
      </c>
      <c r="L23" s="71">
        <v>5590</v>
      </c>
      <c r="M23" s="71">
        <v>916</v>
      </c>
      <c r="N23" s="72">
        <v>5.10262008733624</v>
      </c>
      <c r="O23" s="73">
        <v>8.67752772808587</v>
      </c>
      <c r="P23" s="73">
        <v>15.2148580786026</v>
      </c>
      <c r="Q23" s="72">
        <v>-0.429667520836787</v>
      </c>
    </row>
    <row r="24" ht="17.05" customHeight="1" spans="1:17">
      <c r="A24" s="74"/>
      <c r="B24" s="79" t="s">
        <v>738</v>
      </c>
      <c r="C24" s="80" t="s">
        <v>739</v>
      </c>
      <c r="D24" s="81">
        <v>24647.1773</v>
      </c>
      <c r="E24" s="81">
        <v>39398.8061</v>
      </c>
      <c r="F24" s="81">
        <v>27369.46</v>
      </c>
      <c r="G24" s="82">
        <v>1.11045007981502</v>
      </c>
      <c r="H24" s="81">
        <v>9505.69</v>
      </c>
      <c r="I24" s="81">
        <v>27369.46</v>
      </c>
      <c r="J24" s="81">
        <v>9505.69</v>
      </c>
      <c r="K24" s="82">
        <v>1.87927125753102</v>
      </c>
      <c r="L24" s="71">
        <v>2849</v>
      </c>
      <c r="M24" s="71">
        <v>520</v>
      </c>
      <c r="N24" s="72">
        <v>4.47884615384615</v>
      </c>
      <c r="O24" s="73">
        <v>9.60669006669007</v>
      </c>
      <c r="P24" s="73">
        <v>18.2801730769231</v>
      </c>
      <c r="Q24" s="72">
        <v>-0.474474884550324</v>
      </c>
    </row>
    <row r="25" ht="17.05" customHeight="1" spans="1:17">
      <c r="A25" s="74"/>
      <c r="B25" s="79" t="s">
        <v>740</v>
      </c>
      <c r="C25" s="80" t="s">
        <v>741</v>
      </c>
      <c r="D25" s="81">
        <v>42954.5778</v>
      </c>
      <c r="E25" s="81">
        <v>67982.1462</v>
      </c>
      <c r="F25" s="81">
        <v>47826.15</v>
      </c>
      <c r="G25" s="82">
        <v>1.11341217745597</v>
      </c>
      <c r="H25" s="81">
        <v>12588.16</v>
      </c>
      <c r="I25" s="81">
        <v>47826.15</v>
      </c>
      <c r="J25" s="81">
        <v>12588.16</v>
      </c>
      <c r="K25" s="82">
        <v>2.79929632289389</v>
      </c>
      <c r="L25" s="71">
        <v>4230</v>
      </c>
      <c r="M25" s="71">
        <v>755</v>
      </c>
      <c r="N25" s="72">
        <v>4.60264900662252</v>
      </c>
      <c r="O25" s="73">
        <v>11.3064184397163</v>
      </c>
      <c r="P25" s="73">
        <v>16.673059602649</v>
      </c>
      <c r="Q25" s="72">
        <v>-0.321875006197426</v>
      </c>
    </row>
    <row r="26" ht="17.05" customHeight="1" spans="1:17">
      <c r="A26" s="74"/>
      <c r="B26" s="79" t="s">
        <v>742</v>
      </c>
      <c r="C26" s="80" t="s">
        <v>743</v>
      </c>
      <c r="D26" s="81">
        <v>66348.689</v>
      </c>
      <c r="E26" s="81">
        <v>106003.7778</v>
      </c>
      <c r="F26" s="81">
        <v>79344.33</v>
      </c>
      <c r="G26" s="82">
        <v>1.19586884376871</v>
      </c>
      <c r="H26" s="81">
        <v>12458.06</v>
      </c>
      <c r="I26" s="81">
        <v>79344.33</v>
      </c>
      <c r="J26" s="81">
        <v>12458.06</v>
      </c>
      <c r="K26" s="82">
        <v>5.36891538489941</v>
      </c>
      <c r="L26" s="71">
        <v>7430</v>
      </c>
      <c r="M26" s="71">
        <v>797</v>
      </c>
      <c r="N26" s="72">
        <v>8.32245922208281</v>
      </c>
      <c r="O26" s="73">
        <v>10.6789138627187</v>
      </c>
      <c r="P26" s="73">
        <v>15.6311919698871</v>
      </c>
      <c r="Q26" s="72">
        <v>-0.316820247407156</v>
      </c>
    </row>
    <row r="27" ht="17.05" customHeight="1" spans="1:17">
      <c r="A27" s="74"/>
      <c r="B27" s="83" t="s">
        <v>744</v>
      </c>
      <c r="C27" s="84" t="s">
        <v>745</v>
      </c>
      <c r="D27" s="85">
        <v>45615.8096</v>
      </c>
      <c r="E27" s="85">
        <v>72045.5244</v>
      </c>
      <c r="F27" s="85">
        <v>55188.52</v>
      </c>
      <c r="G27" s="82">
        <v>1.20985510251691</v>
      </c>
      <c r="H27" s="85">
        <v>22594.6</v>
      </c>
      <c r="I27" s="85">
        <v>55188.52</v>
      </c>
      <c r="J27" s="85">
        <v>22594.6</v>
      </c>
      <c r="K27" s="86">
        <v>1.44255353048959</v>
      </c>
      <c r="L27" s="71">
        <v>6613</v>
      </c>
      <c r="M27" s="71">
        <v>1571</v>
      </c>
      <c r="N27" s="72">
        <v>3.20942075111394</v>
      </c>
      <c r="O27" s="73">
        <v>8.34545894450325</v>
      </c>
      <c r="P27" s="73">
        <v>14.3823042647995</v>
      </c>
      <c r="Q27" s="72">
        <v>-0.419741177015101</v>
      </c>
    </row>
    <row r="28" ht="17.05" customHeight="1" spans="1:17">
      <c r="A28" s="74"/>
      <c r="B28" s="79" t="s">
        <v>746</v>
      </c>
      <c r="C28" s="80" t="s">
        <v>747</v>
      </c>
      <c r="D28" s="81">
        <v>49128.715</v>
      </c>
      <c r="E28" s="81">
        <v>76405.9666</v>
      </c>
      <c r="F28" s="81">
        <v>65616.06</v>
      </c>
      <c r="G28" s="82">
        <v>1.33559487562416</v>
      </c>
      <c r="H28" s="81">
        <v>17330.83</v>
      </c>
      <c r="I28" s="81">
        <v>65616.06</v>
      </c>
      <c r="J28" s="81">
        <v>17330.83</v>
      </c>
      <c r="K28" s="82">
        <v>2.78608872165961</v>
      </c>
      <c r="L28" s="71">
        <v>7545</v>
      </c>
      <c r="M28" s="71">
        <v>1154</v>
      </c>
      <c r="N28" s="72">
        <v>5.53812824956672</v>
      </c>
      <c r="O28" s="73">
        <v>8.6966282306163</v>
      </c>
      <c r="P28" s="73">
        <v>15.0180502599653</v>
      </c>
      <c r="Q28" s="72">
        <v>-0.420921618980094</v>
      </c>
    </row>
    <row r="29" ht="17.05" customHeight="1" spans="1:17">
      <c r="A29" s="87"/>
      <c r="B29" s="79" t="s">
        <v>748</v>
      </c>
      <c r="C29" s="80" t="s">
        <v>749</v>
      </c>
      <c r="D29" s="81">
        <v>58759.8764</v>
      </c>
      <c r="E29" s="81">
        <v>93922.2514</v>
      </c>
      <c r="F29" s="81">
        <v>85380.26</v>
      </c>
      <c r="G29" s="82">
        <v>1.45303675281386</v>
      </c>
      <c r="H29" s="81">
        <v>13860.92</v>
      </c>
      <c r="I29" s="81">
        <v>85380.26</v>
      </c>
      <c r="J29" s="81">
        <v>13860.92</v>
      </c>
      <c r="K29" s="82">
        <v>5.1597830447041</v>
      </c>
      <c r="L29" s="71">
        <v>8960</v>
      </c>
      <c r="M29" s="71">
        <v>905</v>
      </c>
      <c r="N29" s="72">
        <v>8.90055248618784</v>
      </c>
      <c r="O29" s="73">
        <v>9.529046875</v>
      </c>
      <c r="P29" s="73">
        <v>15.3159337016575</v>
      </c>
      <c r="Q29" s="72">
        <v>-0.377834413453436</v>
      </c>
    </row>
    <row r="30" s="47" customFormat="1" ht="17.05" customHeight="1" spans="1:17">
      <c r="A30" s="88" t="s">
        <v>199</v>
      </c>
      <c r="B30" s="88"/>
      <c r="C30" s="88"/>
      <c r="D30" s="89">
        <f t="shared" ref="D30:F30" si="0">SUM(D9:D29)</f>
        <v>1440736.5152</v>
      </c>
      <c r="E30" s="89">
        <f t="shared" si="0"/>
        <v>2291695.8734</v>
      </c>
      <c r="F30" s="89">
        <f t="shared" si="0"/>
        <v>1147375.16</v>
      </c>
      <c r="G30" s="90">
        <f>F30/D30</f>
        <v>0.796380981459836</v>
      </c>
      <c r="H30" s="89">
        <f t="shared" ref="H30:J30" si="1">SUM(H9:H29)</f>
        <v>306049.41</v>
      </c>
      <c r="I30" s="89">
        <f t="shared" si="1"/>
        <v>1147375.16</v>
      </c>
      <c r="J30" s="89">
        <f t="shared" si="1"/>
        <v>306049.41</v>
      </c>
      <c r="K30" s="90">
        <f>I30/J30-1</f>
        <v>2.74898667506008</v>
      </c>
      <c r="L30" s="89">
        <f>SUM(L9:L29)</f>
        <v>123070</v>
      </c>
      <c r="M30" s="89">
        <f>SUM(M9:M29)</f>
        <v>20266</v>
      </c>
      <c r="N30" s="91">
        <f>L30/M30-1</f>
        <v>5.07273265567946</v>
      </c>
      <c r="O30" s="92"/>
      <c r="P30" s="92"/>
      <c r="Q30" s="91"/>
    </row>
    <row r="31" ht="17.05" customHeight="1" spans="1:17">
      <c r="A31" s="93" t="s">
        <v>200</v>
      </c>
      <c r="B31" s="80" t="s">
        <v>750</v>
      </c>
      <c r="C31" s="80" t="s">
        <v>751</v>
      </c>
      <c r="D31" s="81">
        <v>48347.4725</v>
      </c>
      <c r="E31" s="81">
        <v>78666.2468</v>
      </c>
      <c r="F31" s="81">
        <v>24250.65</v>
      </c>
      <c r="G31" s="82">
        <v>0.501590853585986</v>
      </c>
      <c r="H31" s="81">
        <v>11667.43</v>
      </c>
      <c r="I31" s="81">
        <v>24250.65</v>
      </c>
      <c r="J31" s="81">
        <v>11667.43</v>
      </c>
      <c r="K31" s="82">
        <v>1.07849115015046</v>
      </c>
      <c r="L31" s="71">
        <v>2757</v>
      </c>
      <c r="M31" s="71">
        <v>720</v>
      </c>
      <c r="N31" s="72">
        <v>2.82916666666667</v>
      </c>
      <c r="O31" s="73">
        <v>8.79602829162133</v>
      </c>
      <c r="P31" s="73">
        <v>16.2047638888889</v>
      </c>
      <c r="Q31" s="72">
        <v>-0.457194911821425</v>
      </c>
    </row>
    <row r="32" ht="17.05" customHeight="1" spans="1:17">
      <c r="A32" s="74"/>
      <c r="B32" s="80" t="s">
        <v>752</v>
      </c>
      <c r="C32" s="80" t="s">
        <v>753</v>
      </c>
      <c r="D32" s="81">
        <v>46364.7844</v>
      </c>
      <c r="E32" s="81">
        <v>75697.0987</v>
      </c>
      <c r="F32" s="81">
        <v>27874.69</v>
      </c>
      <c r="G32" s="82">
        <v>0.601203917169514</v>
      </c>
      <c r="H32" s="81">
        <v>9057.08</v>
      </c>
      <c r="I32" s="81">
        <v>27874.69</v>
      </c>
      <c r="J32" s="81">
        <v>9057.08</v>
      </c>
      <c r="K32" s="82">
        <v>2.07766852009698</v>
      </c>
      <c r="L32" s="71">
        <v>2924</v>
      </c>
      <c r="M32" s="71">
        <v>654</v>
      </c>
      <c r="N32" s="72">
        <v>3.47094801223242</v>
      </c>
      <c r="O32" s="73">
        <v>9.53306771545828</v>
      </c>
      <c r="P32" s="73">
        <v>13.84874617737</v>
      </c>
      <c r="Q32" s="72">
        <v>-0.311629544410592</v>
      </c>
    </row>
    <row r="33" ht="17.05" customHeight="1" spans="1:17">
      <c r="A33" s="74"/>
      <c r="B33" s="80" t="s">
        <v>754</v>
      </c>
      <c r="C33" s="80" t="s">
        <v>755</v>
      </c>
      <c r="D33" s="81">
        <v>73101.8837</v>
      </c>
      <c r="E33" s="81">
        <v>116815.9908</v>
      </c>
      <c r="F33" s="81">
        <v>44288.99</v>
      </c>
      <c r="G33" s="82">
        <v>0.605852924142911</v>
      </c>
      <c r="H33" s="81">
        <v>15160.06</v>
      </c>
      <c r="I33" s="81">
        <v>44288.99</v>
      </c>
      <c r="J33" s="81">
        <v>15160.06</v>
      </c>
      <c r="K33" s="82">
        <v>1.92142577272122</v>
      </c>
      <c r="L33" s="71">
        <v>4261</v>
      </c>
      <c r="M33" s="71">
        <v>1013</v>
      </c>
      <c r="N33" s="72">
        <v>3.20631786771964</v>
      </c>
      <c r="O33" s="73">
        <v>10.3940366111241</v>
      </c>
      <c r="P33" s="73">
        <v>14.9655083909181</v>
      </c>
      <c r="Q33" s="72">
        <v>-0.305467188977566</v>
      </c>
    </row>
    <row r="34" ht="17.05" customHeight="1" spans="1:17">
      <c r="A34" s="74"/>
      <c r="B34" s="84" t="s">
        <v>756</v>
      </c>
      <c r="C34" s="84" t="s">
        <v>757</v>
      </c>
      <c r="D34" s="85">
        <v>57012.9205</v>
      </c>
      <c r="E34" s="85">
        <v>92988.2284</v>
      </c>
      <c r="F34" s="85">
        <v>35096.9</v>
      </c>
      <c r="G34" s="82">
        <v>0.615595547328609</v>
      </c>
      <c r="H34" s="85">
        <v>14605.87</v>
      </c>
      <c r="I34" s="85">
        <v>35096.9</v>
      </c>
      <c r="J34" s="85">
        <v>14605.87</v>
      </c>
      <c r="K34" s="86">
        <v>1.4029311502841</v>
      </c>
      <c r="L34" s="71">
        <v>3729</v>
      </c>
      <c r="M34" s="71">
        <v>914</v>
      </c>
      <c r="N34" s="72">
        <v>3.07986870897155</v>
      </c>
      <c r="O34" s="73">
        <v>9.41187986055243</v>
      </c>
      <c r="P34" s="73">
        <v>15.9801641137856</v>
      </c>
      <c r="Q34" s="72">
        <v>-0.411027334041388</v>
      </c>
    </row>
    <row r="35" ht="17.05" customHeight="1" spans="1:17">
      <c r="A35" s="74"/>
      <c r="B35" s="80" t="s">
        <v>758</v>
      </c>
      <c r="C35" s="80" t="s">
        <v>759</v>
      </c>
      <c r="D35" s="81">
        <v>72636.047</v>
      </c>
      <c r="E35" s="81">
        <v>117149.709</v>
      </c>
      <c r="F35" s="81">
        <v>46904.7</v>
      </c>
      <c r="G35" s="82">
        <v>0.64574962346175</v>
      </c>
      <c r="H35" s="81">
        <v>12509.28</v>
      </c>
      <c r="I35" s="81">
        <v>46904.7</v>
      </c>
      <c r="J35" s="81">
        <v>12509.28</v>
      </c>
      <c r="K35" s="82">
        <v>2.74959230267449</v>
      </c>
      <c r="L35" s="71">
        <v>5762</v>
      </c>
      <c r="M35" s="71">
        <v>680</v>
      </c>
      <c r="N35" s="72">
        <v>7.47352941176471</v>
      </c>
      <c r="O35" s="73">
        <v>8.14035057271781</v>
      </c>
      <c r="P35" s="73">
        <v>18.396</v>
      </c>
      <c r="Q35" s="72">
        <v>-0.557493445710056</v>
      </c>
    </row>
    <row r="36" ht="17.05" customHeight="1" spans="1:17">
      <c r="A36" s="74"/>
      <c r="B36" s="84" t="s">
        <v>760</v>
      </c>
      <c r="C36" s="84" t="s">
        <v>761</v>
      </c>
      <c r="D36" s="85">
        <v>38902.573</v>
      </c>
      <c r="E36" s="85">
        <v>64184.4435</v>
      </c>
      <c r="F36" s="85">
        <v>25876.7</v>
      </c>
      <c r="G36" s="82">
        <v>0.665166800149697</v>
      </c>
      <c r="H36" s="85">
        <v>9627.73</v>
      </c>
      <c r="I36" s="85">
        <v>25876.7</v>
      </c>
      <c r="J36" s="85">
        <v>9627.73</v>
      </c>
      <c r="K36" s="86">
        <v>1.68772597486635</v>
      </c>
      <c r="L36" s="71">
        <v>2717</v>
      </c>
      <c r="M36" s="71">
        <v>597</v>
      </c>
      <c r="N36" s="72">
        <v>3.55108877721943</v>
      </c>
      <c r="O36" s="73">
        <v>9.523997055576</v>
      </c>
      <c r="P36" s="73">
        <v>16.126850921273</v>
      </c>
      <c r="Q36" s="72">
        <v>-0.409432312478759</v>
      </c>
    </row>
    <row r="37" ht="17.05" customHeight="1" spans="1:17">
      <c r="A37" s="74"/>
      <c r="B37" s="80" t="s">
        <v>762</v>
      </c>
      <c r="C37" s="80" t="s">
        <v>763</v>
      </c>
      <c r="D37" s="81">
        <v>23790.3877</v>
      </c>
      <c r="E37" s="81">
        <v>36061.0774</v>
      </c>
      <c r="F37" s="81">
        <v>17805.38</v>
      </c>
      <c r="G37" s="82">
        <v>0.748427483592459</v>
      </c>
      <c r="H37" s="81">
        <v>5485.73</v>
      </c>
      <c r="I37" s="81">
        <v>17805.38</v>
      </c>
      <c r="J37" s="81">
        <v>5485.73</v>
      </c>
      <c r="K37" s="82">
        <v>2.24576309807446</v>
      </c>
      <c r="L37" s="71">
        <v>2192</v>
      </c>
      <c r="M37" s="71">
        <v>424</v>
      </c>
      <c r="N37" s="72">
        <v>4.16981132075472</v>
      </c>
      <c r="O37" s="73">
        <v>8.12289233576642</v>
      </c>
      <c r="P37" s="73">
        <v>12.9380424528302</v>
      </c>
      <c r="Q37" s="72">
        <v>-0.372169911686327</v>
      </c>
    </row>
    <row r="38" ht="17.05" customHeight="1" spans="1:17">
      <c r="A38" s="74"/>
      <c r="B38" s="80" t="s">
        <v>764</v>
      </c>
      <c r="C38" s="80" t="s">
        <v>765</v>
      </c>
      <c r="D38" s="81">
        <v>48619.0008</v>
      </c>
      <c r="E38" s="81">
        <v>79673.2992</v>
      </c>
      <c r="F38" s="81">
        <v>36754.33</v>
      </c>
      <c r="G38" s="82">
        <v>0.755966379300827</v>
      </c>
      <c r="H38" s="81">
        <v>12494.57</v>
      </c>
      <c r="I38" s="81">
        <v>36754.33</v>
      </c>
      <c r="J38" s="81">
        <v>12494.57</v>
      </c>
      <c r="K38" s="82">
        <v>1.94162424157054</v>
      </c>
      <c r="L38" s="71">
        <v>4095</v>
      </c>
      <c r="M38" s="71">
        <v>810</v>
      </c>
      <c r="N38" s="72">
        <v>4.05555555555556</v>
      </c>
      <c r="O38" s="73">
        <v>8.97541636141636</v>
      </c>
      <c r="P38" s="73">
        <v>15.4253950617284</v>
      </c>
      <c r="Q38" s="72">
        <v>-0.418140259909124</v>
      </c>
    </row>
    <row r="39" ht="17.05" customHeight="1" spans="1:17">
      <c r="A39" s="74"/>
      <c r="B39" s="80" t="s">
        <v>766</v>
      </c>
      <c r="C39" s="80" t="s">
        <v>767</v>
      </c>
      <c r="D39" s="81">
        <v>30313.1874</v>
      </c>
      <c r="E39" s="81">
        <v>48415.135</v>
      </c>
      <c r="F39" s="81">
        <v>23395.82</v>
      </c>
      <c r="G39" s="82">
        <v>0.771803363706979</v>
      </c>
      <c r="H39" s="81">
        <v>7902.39</v>
      </c>
      <c r="I39" s="81">
        <v>23395.82</v>
      </c>
      <c r="J39" s="81">
        <v>7902.39</v>
      </c>
      <c r="K39" s="82">
        <v>1.96060052718228</v>
      </c>
      <c r="L39" s="71">
        <v>2553</v>
      </c>
      <c r="M39" s="71">
        <v>428</v>
      </c>
      <c r="N39" s="72">
        <v>4.96495327102804</v>
      </c>
      <c r="O39" s="73">
        <v>9.16405013709362</v>
      </c>
      <c r="P39" s="73">
        <v>18.4635280373832</v>
      </c>
      <c r="Q39" s="72">
        <v>-0.503667440018011</v>
      </c>
    </row>
    <row r="40" ht="17.05" customHeight="1" spans="1:17">
      <c r="A40" s="74"/>
      <c r="B40" s="80" t="s">
        <v>768</v>
      </c>
      <c r="C40" s="80" t="s">
        <v>769</v>
      </c>
      <c r="D40" s="81">
        <v>55596.385</v>
      </c>
      <c r="E40" s="81">
        <v>90071.2317</v>
      </c>
      <c r="F40" s="81">
        <v>43224.74</v>
      </c>
      <c r="G40" s="82">
        <v>0.777473931083829</v>
      </c>
      <c r="H40" s="81">
        <v>11232.33</v>
      </c>
      <c r="I40" s="81">
        <v>43224.74</v>
      </c>
      <c r="J40" s="81">
        <v>11232.33</v>
      </c>
      <c r="K40" s="82">
        <v>2.8482434187742</v>
      </c>
      <c r="L40" s="71">
        <v>4360</v>
      </c>
      <c r="M40" s="71">
        <v>723</v>
      </c>
      <c r="N40" s="72">
        <v>5.03042876901798</v>
      </c>
      <c r="O40" s="73">
        <v>9.91393119266055</v>
      </c>
      <c r="P40" s="73">
        <v>15.5357261410788</v>
      </c>
      <c r="Q40" s="72">
        <v>-0.361862387207856</v>
      </c>
    </row>
    <row r="41" ht="17.05" customHeight="1" spans="1:17">
      <c r="A41" s="74"/>
      <c r="B41" s="80" t="s">
        <v>770</v>
      </c>
      <c r="C41" s="80" t="s">
        <v>771</v>
      </c>
      <c r="D41" s="81">
        <v>109347.3579</v>
      </c>
      <c r="E41" s="81">
        <v>174327.0688</v>
      </c>
      <c r="F41" s="81">
        <v>87521.32</v>
      </c>
      <c r="G41" s="82">
        <v>0.800397208317001</v>
      </c>
      <c r="H41" s="81">
        <v>29559.3</v>
      </c>
      <c r="I41" s="81">
        <v>87521.32</v>
      </c>
      <c r="J41" s="81">
        <v>29559.3</v>
      </c>
      <c r="K41" s="82">
        <v>1.96087255110913</v>
      </c>
      <c r="L41" s="71">
        <v>8348</v>
      </c>
      <c r="M41" s="71">
        <v>1564</v>
      </c>
      <c r="N41" s="72">
        <v>4.33759590792839</v>
      </c>
      <c r="O41" s="73">
        <v>10.4841063727839</v>
      </c>
      <c r="P41" s="73">
        <v>18.8998081841432</v>
      </c>
      <c r="Q41" s="72">
        <v>-0.445279747252674</v>
      </c>
    </row>
    <row r="42" ht="17.05" customHeight="1" spans="1:17">
      <c r="A42" s="74"/>
      <c r="B42" s="80" t="s">
        <v>772</v>
      </c>
      <c r="C42" s="80" t="s">
        <v>773</v>
      </c>
      <c r="D42" s="81">
        <v>44978.5741</v>
      </c>
      <c r="E42" s="81">
        <v>72612.5883</v>
      </c>
      <c r="F42" s="81">
        <v>36019.34</v>
      </c>
      <c r="G42" s="82">
        <v>0.800811068841775</v>
      </c>
      <c r="H42" s="81">
        <v>11244.98</v>
      </c>
      <c r="I42" s="81">
        <v>36019.34</v>
      </c>
      <c r="J42" s="81">
        <v>11244.98</v>
      </c>
      <c r="K42" s="82">
        <v>2.20314842712037</v>
      </c>
      <c r="L42" s="71">
        <v>3350</v>
      </c>
      <c r="M42" s="71">
        <v>594</v>
      </c>
      <c r="N42" s="72">
        <v>4.63973063973064</v>
      </c>
      <c r="O42" s="73">
        <v>10.7520417910448</v>
      </c>
      <c r="P42" s="73">
        <v>18.9309427609428</v>
      </c>
      <c r="Q42" s="72">
        <v>-0.432038756504627</v>
      </c>
    </row>
    <row r="43" ht="17.05" customHeight="1" spans="1:17">
      <c r="A43" s="74"/>
      <c r="B43" s="80" t="s">
        <v>774</v>
      </c>
      <c r="C43" s="80" t="s">
        <v>775</v>
      </c>
      <c r="D43" s="81">
        <v>56218.957</v>
      </c>
      <c r="E43" s="81">
        <v>90367.7384</v>
      </c>
      <c r="F43" s="81">
        <v>48367.97</v>
      </c>
      <c r="G43" s="82">
        <v>0.860349828261666</v>
      </c>
      <c r="H43" s="81">
        <v>10950.76</v>
      </c>
      <c r="I43" s="81">
        <v>48367.97</v>
      </c>
      <c r="J43" s="81">
        <v>10950.76</v>
      </c>
      <c r="K43" s="82">
        <v>3.4168596517502</v>
      </c>
      <c r="L43" s="71">
        <v>5344</v>
      </c>
      <c r="M43" s="71">
        <v>728</v>
      </c>
      <c r="N43" s="72">
        <v>6.34065934065934</v>
      </c>
      <c r="O43" s="73">
        <v>9.05089258982036</v>
      </c>
      <c r="P43" s="73">
        <v>15.0422527472527</v>
      </c>
      <c r="Q43" s="72">
        <v>-0.398302053429239</v>
      </c>
    </row>
    <row r="44" ht="17.05" customHeight="1" spans="1:17">
      <c r="A44" s="74"/>
      <c r="B44" s="80" t="s">
        <v>776</v>
      </c>
      <c r="C44" s="80" t="s">
        <v>777</v>
      </c>
      <c r="D44" s="81">
        <v>48668.5373</v>
      </c>
      <c r="E44" s="81">
        <v>80579.1287</v>
      </c>
      <c r="F44" s="81">
        <v>43928.01</v>
      </c>
      <c r="G44" s="82">
        <v>0.902595648790949</v>
      </c>
      <c r="H44" s="81">
        <v>9569.59</v>
      </c>
      <c r="I44" s="81">
        <v>43928.01</v>
      </c>
      <c r="J44" s="81">
        <v>9569.59</v>
      </c>
      <c r="K44" s="82">
        <v>3.59037534523423</v>
      </c>
      <c r="L44" s="71">
        <v>4088</v>
      </c>
      <c r="M44" s="71">
        <v>582</v>
      </c>
      <c r="N44" s="72">
        <v>6.02405498281787</v>
      </c>
      <c r="O44" s="73">
        <v>10.7455993150685</v>
      </c>
      <c r="P44" s="73">
        <v>16.4425945017182</v>
      </c>
      <c r="Q44" s="72">
        <v>-0.34647787403955</v>
      </c>
    </row>
    <row r="45" ht="17.05" customHeight="1" spans="1:17">
      <c r="A45" s="74"/>
      <c r="B45" s="80" t="s">
        <v>778</v>
      </c>
      <c r="C45" s="80" t="s">
        <v>779</v>
      </c>
      <c r="D45" s="81">
        <v>21183.2051</v>
      </c>
      <c r="E45" s="81">
        <v>33747.5545</v>
      </c>
      <c r="F45" s="81">
        <v>19523.48</v>
      </c>
      <c r="G45" s="82">
        <v>0.921649009573155</v>
      </c>
      <c r="H45" s="81">
        <v>4156.4</v>
      </c>
      <c r="I45" s="81">
        <v>19523.48</v>
      </c>
      <c r="J45" s="81">
        <v>4156.4</v>
      </c>
      <c r="K45" s="82">
        <v>3.69720912327976</v>
      </c>
      <c r="L45" s="71">
        <v>2270</v>
      </c>
      <c r="M45" s="71">
        <v>264</v>
      </c>
      <c r="N45" s="72">
        <v>7.59848484848485</v>
      </c>
      <c r="O45" s="73">
        <v>8.60065198237885</v>
      </c>
      <c r="P45" s="73">
        <v>15.7439393939394</v>
      </c>
      <c r="Q45" s="72">
        <v>-0.453716648217684</v>
      </c>
    </row>
    <row r="46" ht="17.05" customHeight="1" spans="1:17">
      <c r="A46" s="74"/>
      <c r="B46" s="80" t="s">
        <v>780</v>
      </c>
      <c r="C46" s="80" t="s">
        <v>781</v>
      </c>
      <c r="D46" s="81">
        <v>58318.9457</v>
      </c>
      <c r="E46" s="81">
        <v>96165.6749</v>
      </c>
      <c r="F46" s="81">
        <v>57757.56</v>
      </c>
      <c r="G46" s="82">
        <v>0.990373870904871</v>
      </c>
      <c r="H46" s="81">
        <v>15328.48</v>
      </c>
      <c r="I46" s="81">
        <v>57757.56</v>
      </c>
      <c r="J46" s="81">
        <v>15328.48</v>
      </c>
      <c r="K46" s="82">
        <v>2.76799004206549</v>
      </c>
      <c r="L46" s="71">
        <v>6008</v>
      </c>
      <c r="M46" s="71">
        <v>960</v>
      </c>
      <c r="N46" s="72">
        <v>5.25833333333333</v>
      </c>
      <c r="O46" s="73">
        <v>9.61344207723036</v>
      </c>
      <c r="P46" s="73">
        <v>15.9671666666667</v>
      </c>
      <c r="Q46" s="72">
        <v>-0.397924360788471</v>
      </c>
    </row>
    <row r="47" ht="17.05" customHeight="1" spans="1:17">
      <c r="A47" s="74"/>
      <c r="B47" s="80" t="s">
        <v>782</v>
      </c>
      <c r="C47" s="80" t="s">
        <v>783</v>
      </c>
      <c r="D47" s="81">
        <v>29302.6719</v>
      </c>
      <c r="E47" s="81">
        <v>46564.3682</v>
      </c>
      <c r="F47" s="81">
        <v>29605.86</v>
      </c>
      <c r="G47" s="82">
        <v>1.01034677318965</v>
      </c>
      <c r="H47" s="81">
        <v>9020.78</v>
      </c>
      <c r="I47" s="81">
        <v>29605.86</v>
      </c>
      <c r="J47" s="81">
        <v>9020.78</v>
      </c>
      <c r="K47" s="82">
        <v>2.28196231368019</v>
      </c>
      <c r="L47" s="71">
        <v>3451</v>
      </c>
      <c r="M47" s="71">
        <v>588</v>
      </c>
      <c r="N47" s="72">
        <v>4.86904761904762</v>
      </c>
      <c r="O47" s="73">
        <v>8.57892205157925</v>
      </c>
      <c r="P47" s="73">
        <v>15.341462585034</v>
      </c>
      <c r="Q47" s="72">
        <v>-0.440801553044349</v>
      </c>
    </row>
    <row r="48" ht="17.05" customHeight="1" spans="1:17">
      <c r="A48" s="74"/>
      <c r="B48" s="84" t="s">
        <v>784</v>
      </c>
      <c r="C48" s="84" t="s">
        <v>785</v>
      </c>
      <c r="D48" s="85">
        <v>30532.9259</v>
      </c>
      <c r="E48" s="85">
        <v>48890.7277</v>
      </c>
      <c r="F48" s="85">
        <v>31087.57</v>
      </c>
      <c r="G48" s="82">
        <v>1.01816544217926</v>
      </c>
      <c r="H48" s="85">
        <v>12708.65</v>
      </c>
      <c r="I48" s="85">
        <v>31087.57</v>
      </c>
      <c r="J48" s="85">
        <v>12708.65</v>
      </c>
      <c r="K48" s="86">
        <v>1.44617406254795</v>
      </c>
      <c r="L48" s="71">
        <v>2866</v>
      </c>
      <c r="M48" s="71">
        <v>730</v>
      </c>
      <c r="N48" s="72">
        <v>2.92602739726027</v>
      </c>
      <c r="O48" s="73">
        <v>10.847023726448</v>
      </c>
      <c r="P48" s="73">
        <v>17.4091095890411</v>
      </c>
      <c r="Q48" s="72">
        <v>-0.376934031521283</v>
      </c>
    </row>
    <row r="49" ht="17.05" customHeight="1" spans="1:17">
      <c r="A49" s="74"/>
      <c r="B49" s="84" t="s">
        <v>786</v>
      </c>
      <c r="C49" s="84" t="s">
        <v>787</v>
      </c>
      <c r="D49" s="85">
        <v>46630.5571</v>
      </c>
      <c r="E49" s="85">
        <v>74837.315</v>
      </c>
      <c r="F49" s="85">
        <v>47531.67</v>
      </c>
      <c r="G49" s="82">
        <v>1.01932451499706</v>
      </c>
      <c r="H49" s="85">
        <v>20329.87</v>
      </c>
      <c r="I49" s="85">
        <v>47531.67</v>
      </c>
      <c r="J49" s="85">
        <v>20329.87</v>
      </c>
      <c r="K49" s="86">
        <v>1.33802134494711</v>
      </c>
      <c r="L49" s="71">
        <v>5110</v>
      </c>
      <c r="M49" s="71">
        <v>949</v>
      </c>
      <c r="N49" s="72">
        <v>4.38461538461539</v>
      </c>
      <c r="O49" s="73">
        <v>9.30169667318982</v>
      </c>
      <c r="P49" s="73">
        <v>21.4224130663857</v>
      </c>
      <c r="Q49" s="72">
        <v>-0.565796035938393</v>
      </c>
    </row>
    <row r="50" ht="17.05" customHeight="1" spans="1:17">
      <c r="A50" s="74"/>
      <c r="B50" s="80" t="s">
        <v>788</v>
      </c>
      <c r="C50" s="80" t="s">
        <v>789</v>
      </c>
      <c r="D50" s="81">
        <v>32366.8895</v>
      </c>
      <c r="E50" s="81">
        <v>52184.826</v>
      </c>
      <c r="F50" s="81">
        <v>33899</v>
      </c>
      <c r="G50" s="82">
        <v>1.0473357348719</v>
      </c>
      <c r="H50" s="81">
        <v>6349.59</v>
      </c>
      <c r="I50" s="81">
        <v>33899</v>
      </c>
      <c r="J50" s="81">
        <v>6349.59</v>
      </c>
      <c r="K50" s="82">
        <v>4.3387699048285</v>
      </c>
      <c r="L50" s="71">
        <v>3342</v>
      </c>
      <c r="M50" s="71">
        <v>374</v>
      </c>
      <c r="N50" s="72">
        <v>7.93582887700535</v>
      </c>
      <c r="O50" s="73">
        <v>10.1433273488929</v>
      </c>
      <c r="P50" s="73">
        <v>16.977513368984</v>
      </c>
      <c r="Q50" s="72">
        <v>-0.402543403828289</v>
      </c>
    </row>
    <row r="51" ht="17.05" customHeight="1" spans="1:17">
      <c r="A51" s="74"/>
      <c r="B51" s="80" t="s">
        <v>790</v>
      </c>
      <c r="C51" s="80" t="s">
        <v>791</v>
      </c>
      <c r="D51" s="81">
        <v>35002.9006</v>
      </c>
      <c r="E51" s="81">
        <v>57287.1825</v>
      </c>
      <c r="F51" s="81">
        <v>42506.8</v>
      </c>
      <c r="G51" s="82">
        <v>1.21437935917802</v>
      </c>
      <c r="H51" s="81">
        <v>9960.07</v>
      </c>
      <c r="I51" s="81">
        <v>42506.8</v>
      </c>
      <c r="J51" s="81">
        <v>9960.07</v>
      </c>
      <c r="K51" s="82">
        <v>3.2677210099929</v>
      </c>
      <c r="L51" s="71">
        <v>4150</v>
      </c>
      <c r="M51" s="71">
        <v>597</v>
      </c>
      <c r="N51" s="72">
        <v>5.95142378559464</v>
      </c>
      <c r="O51" s="73">
        <v>10.2426024096386</v>
      </c>
      <c r="P51" s="73">
        <v>16.6835343383585</v>
      </c>
      <c r="Q51" s="72">
        <v>-0.386065194466081</v>
      </c>
    </row>
    <row r="52" ht="17.05" customHeight="1" spans="1:17">
      <c r="A52" s="74"/>
      <c r="B52" s="80" t="s">
        <v>792</v>
      </c>
      <c r="C52" s="80" t="s">
        <v>793</v>
      </c>
      <c r="D52" s="81">
        <v>17550.703</v>
      </c>
      <c r="E52" s="81">
        <v>27184.6344</v>
      </c>
      <c r="F52" s="81">
        <v>23776.37</v>
      </c>
      <c r="G52" s="82">
        <v>1.35472465120058</v>
      </c>
      <c r="H52" s="81">
        <v>5266.65</v>
      </c>
      <c r="I52" s="81">
        <v>23776.37</v>
      </c>
      <c r="J52" s="81">
        <v>5266.65</v>
      </c>
      <c r="K52" s="82">
        <v>3.51451491935101</v>
      </c>
      <c r="L52" s="71">
        <v>2662</v>
      </c>
      <c r="M52" s="71">
        <v>293</v>
      </c>
      <c r="N52" s="72">
        <v>8.08532423208191</v>
      </c>
      <c r="O52" s="73">
        <v>8.93176934635612</v>
      </c>
      <c r="P52" s="73">
        <v>17.9749146757679</v>
      </c>
      <c r="Q52" s="72">
        <v>-0.503098094902387</v>
      </c>
    </row>
    <row r="53" ht="17.05" customHeight="1" spans="1:17">
      <c r="A53" s="74"/>
      <c r="B53" s="80" t="s">
        <v>794</v>
      </c>
      <c r="C53" s="80" t="s">
        <v>795</v>
      </c>
      <c r="D53" s="81">
        <v>22730.0695</v>
      </c>
      <c r="E53" s="81">
        <v>36128.9312</v>
      </c>
      <c r="F53" s="81">
        <v>31073.79</v>
      </c>
      <c r="G53" s="82">
        <v>1.36707853005025</v>
      </c>
      <c r="H53" s="81">
        <v>6233.75</v>
      </c>
      <c r="I53" s="81">
        <v>31073.79</v>
      </c>
      <c r="J53" s="81">
        <v>6233.75</v>
      </c>
      <c r="K53" s="82">
        <v>3.98476679366352</v>
      </c>
      <c r="L53" s="71">
        <v>2745</v>
      </c>
      <c r="M53" s="71">
        <v>429</v>
      </c>
      <c r="N53" s="72">
        <v>5.3986013986014</v>
      </c>
      <c r="O53" s="73">
        <v>11.3201420765027</v>
      </c>
      <c r="P53" s="73">
        <v>14.5308857808858</v>
      </c>
      <c r="Q53" s="72">
        <v>-0.220959943722531</v>
      </c>
    </row>
    <row r="54" ht="17.05" customHeight="1" spans="1:17">
      <c r="A54" s="87"/>
      <c r="B54" s="80" t="s">
        <v>796</v>
      </c>
      <c r="C54" s="80" t="s">
        <v>797</v>
      </c>
      <c r="D54" s="81">
        <v>28759.9287</v>
      </c>
      <c r="E54" s="81">
        <v>45059.7018</v>
      </c>
      <c r="F54" s="81">
        <v>39763.76</v>
      </c>
      <c r="G54" s="82">
        <v>1.38260982545482</v>
      </c>
      <c r="H54" s="81">
        <v>8810.93</v>
      </c>
      <c r="I54" s="81">
        <v>39763.76</v>
      </c>
      <c r="J54" s="81">
        <v>8810.93</v>
      </c>
      <c r="K54" s="82">
        <v>3.51300373513352</v>
      </c>
      <c r="L54" s="71">
        <v>3987</v>
      </c>
      <c r="M54" s="71">
        <v>515</v>
      </c>
      <c r="N54" s="72">
        <v>6.74174757281553</v>
      </c>
      <c r="O54" s="73">
        <v>9.97335339854527</v>
      </c>
      <c r="P54" s="73">
        <v>17.1086019417476</v>
      </c>
      <c r="Q54" s="72">
        <v>-0.41705620175727</v>
      </c>
    </row>
    <row r="55" s="47" customFormat="1" ht="17.05" customHeight="1" spans="1:17">
      <c r="A55" s="88" t="s">
        <v>225</v>
      </c>
      <c r="B55" s="88"/>
      <c r="C55" s="88"/>
      <c r="D55" s="89">
        <f t="shared" ref="D55:F55" si="2">SUM(D31:D54)</f>
        <v>1076276.8653</v>
      </c>
      <c r="E55" s="89">
        <f t="shared" si="2"/>
        <v>1735659.9009</v>
      </c>
      <c r="F55" s="89">
        <f t="shared" si="2"/>
        <v>897835.4</v>
      </c>
      <c r="G55" s="90">
        <f>F55/D55</f>
        <v>0.834204867675697</v>
      </c>
      <c r="H55" s="89">
        <f t="shared" ref="H55:J55" si="3">SUM(H31:H54)</f>
        <v>269232.27</v>
      </c>
      <c r="I55" s="89">
        <f t="shared" si="3"/>
        <v>897835.4</v>
      </c>
      <c r="J55" s="89">
        <f t="shared" si="3"/>
        <v>269232.27</v>
      </c>
      <c r="K55" s="90">
        <f>I55/J55-1</f>
        <v>2.33479861087974</v>
      </c>
      <c r="L55" s="89">
        <f>SUM(L31:L54)</f>
        <v>93071</v>
      </c>
      <c r="M55" s="89">
        <f>SUM(M31:M54)</f>
        <v>16130</v>
      </c>
      <c r="N55" s="91">
        <f>L55/M55-1</f>
        <v>4.7700557966522</v>
      </c>
      <c r="O55" s="92"/>
      <c r="P55" s="92"/>
      <c r="Q55" s="91"/>
    </row>
    <row r="56" ht="17.05" customHeight="1" spans="1:17">
      <c r="A56" s="93" t="s">
        <v>237</v>
      </c>
      <c r="B56" s="80" t="s">
        <v>798</v>
      </c>
      <c r="C56" s="80" t="s">
        <v>799</v>
      </c>
      <c r="D56" s="81">
        <v>23790.3877</v>
      </c>
      <c r="E56" s="81">
        <v>36061.0774</v>
      </c>
      <c r="F56" s="81">
        <v>15603.59</v>
      </c>
      <c r="G56" s="82">
        <v>0.655877919971855</v>
      </c>
      <c r="H56" s="81">
        <v>0</v>
      </c>
      <c r="I56" s="81">
        <v>0</v>
      </c>
      <c r="J56" s="81">
        <v>0</v>
      </c>
      <c r="K56" s="82">
        <v>0</v>
      </c>
      <c r="L56" s="71">
        <v>1641</v>
      </c>
      <c r="M56" s="71">
        <v>0</v>
      </c>
      <c r="N56" s="72">
        <v>0</v>
      </c>
      <c r="O56" s="73">
        <v>9.50858622790981</v>
      </c>
      <c r="P56" s="73">
        <v>0</v>
      </c>
      <c r="Q56" s="72">
        <v>0</v>
      </c>
    </row>
    <row r="57" ht="17.05" customHeight="1" spans="1:17">
      <c r="A57" s="74"/>
      <c r="B57" s="84" t="s">
        <v>800</v>
      </c>
      <c r="C57" s="84" t="s">
        <v>801</v>
      </c>
      <c r="D57" s="85">
        <v>21074.2554</v>
      </c>
      <c r="E57" s="85">
        <v>33971.7244</v>
      </c>
      <c r="F57" s="85">
        <v>15466.17</v>
      </c>
      <c r="G57" s="82">
        <v>0.733889274208948</v>
      </c>
      <c r="H57" s="85">
        <v>6052.59</v>
      </c>
      <c r="I57" s="85">
        <v>15466.17</v>
      </c>
      <c r="J57" s="85">
        <v>6052.59</v>
      </c>
      <c r="K57" s="86">
        <v>1.55529781465455</v>
      </c>
      <c r="L57" s="71">
        <v>1643</v>
      </c>
      <c r="M57" s="71">
        <v>464</v>
      </c>
      <c r="N57" s="72">
        <v>2.54094827586207</v>
      </c>
      <c r="O57" s="73">
        <v>9.41337188070603</v>
      </c>
      <c r="P57" s="73">
        <v>13.044375</v>
      </c>
      <c r="Q57" s="72">
        <v>-0.278357768715939</v>
      </c>
    </row>
    <row r="58" ht="17.05" customHeight="1" spans="1:17">
      <c r="A58" s="74"/>
      <c r="B58" s="80" t="s">
        <v>802</v>
      </c>
      <c r="C58" s="80" t="s">
        <v>803</v>
      </c>
      <c r="D58" s="81">
        <v>20189.378</v>
      </c>
      <c r="E58" s="81">
        <v>32971.1005</v>
      </c>
      <c r="F58" s="81">
        <v>15206.52</v>
      </c>
      <c r="G58" s="82">
        <v>0.753194080570486</v>
      </c>
      <c r="H58" s="81">
        <v>5043.01</v>
      </c>
      <c r="I58" s="81">
        <v>15206.52</v>
      </c>
      <c r="J58" s="81">
        <v>5043.01</v>
      </c>
      <c r="K58" s="82">
        <v>2.01536582318893</v>
      </c>
      <c r="L58" s="71">
        <v>1523</v>
      </c>
      <c r="M58" s="71">
        <v>282</v>
      </c>
      <c r="N58" s="72">
        <v>4.40070921985816</v>
      </c>
      <c r="O58" s="73">
        <v>9.98458305975049</v>
      </c>
      <c r="P58" s="73">
        <v>17.8830141843972</v>
      </c>
      <c r="Q58" s="72">
        <v>-0.441672250729299</v>
      </c>
    </row>
    <row r="59" ht="17.05" customHeight="1" spans="1:17">
      <c r="A59" s="74"/>
      <c r="B59" s="84" t="s">
        <v>804</v>
      </c>
      <c r="C59" s="84" t="s">
        <v>805</v>
      </c>
      <c r="D59" s="85">
        <v>51797.7694</v>
      </c>
      <c r="E59" s="85">
        <v>85592.2369</v>
      </c>
      <c r="F59" s="85">
        <v>47354.4</v>
      </c>
      <c r="G59" s="82">
        <v>0.914216973984212</v>
      </c>
      <c r="H59" s="85">
        <v>33161.8</v>
      </c>
      <c r="I59" s="85">
        <v>47354.4</v>
      </c>
      <c r="J59" s="85">
        <v>33161.8</v>
      </c>
      <c r="K59" s="86">
        <v>0.427980387071872</v>
      </c>
      <c r="L59" s="71">
        <v>5352</v>
      </c>
      <c r="M59" s="71">
        <v>2290</v>
      </c>
      <c r="N59" s="72">
        <v>1.33711790393013</v>
      </c>
      <c r="O59" s="73">
        <v>8.84798206278027</v>
      </c>
      <c r="P59" s="73">
        <v>14.481135371179</v>
      </c>
      <c r="Q59" s="72">
        <v>-0.388999423319397</v>
      </c>
    </row>
    <row r="60" ht="17.05" customHeight="1" spans="1:17">
      <c r="A60" s="74"/>
      <c r="B60" s="84" t="s">
        <v>806</v>
      </c>
      <c r="C60" s="84" t="s">
        <v>807</v>
      </c>
      <c r="D60" s="85">
        <v>34936.5862</v>
      </c>
      <c r="E60" s="85">
        <v>54172.5835</v>
      </c>
      <c r="F60" s="85">
        <v>32022.33</v>
      </c>
      <c r="G60" s="82">
        <v>0.916584402857312</v>
      </c>
      <c r="H60" s="85">
        <v>12607.97</v>
      </c>
      <c r="I60" s="85">
        <v>32022.33</v>
      </c>
      <c r="J60" s="85">
        <v>12607.97</v>
      </c>
      <c r="K60" s="86">
        <v>1.53984820712613</v>
      </c>
      <c r="L60" s="71">
        <v>3472</v>
      </c>
      <c r="M60" s="71">
        <v>791</v>
      </c>
      <c r="N60" s="72">
        <v>3.38938053097345</v>
      </c>
      <c r="O60" s="73">
        <v>9.22302131336406</v>
      </c>
      <c r="P60" s="73">
        <v>15.9392793931732</v>
      </c>
      <c r="Q60" s="72">
        <v>-0.42136522700554</v>
      </c>
    </row>
    <row r="61" ht="17.05" customHeight="1" spans="1:17">
      <c r="A61" s="74"/>
      <c r="B61" s="80" t="s">
        <v>808</v>
      </c>
      <c r="C61" s="80" t="s">
        <v>809</v>
      </c>
      <c r="D61" s="81">
        <v>28732.8499</v>
      </c>
      <c r="E61" s="81">
        <v>46674.2575</v>
      </c>
      <c r="F61" s="81">
        <v>28528.16</v>
      </c>
      <c r="G61" s="82">
        <v>0.992876101719377</v>
      </c>
      <c r="H61" s="81">
        <v>10424.44</v>
      </c>
      <c r="I61" s="81">
        <v>28528.16</v>
      </c>
      <c r="J61" s="81">
        <v>10424.44</v>
      </c>
      <c r="K61" s="82">
        <v>1.73666115398045</v>
      </c>
      <c r="L61" s="71">
        <v>2937</v>
      </c>
      <c r="M61" s="71">
        <v>653</v>
      </c>
      <c r="N61" s="72">
        <v>3.49770290964778</v>
      </c>
      <c r="O61" s="73">
        <v>9.71336738168199</v>
      </c>
      <c r="P61" s="73">
        <v>15.9639203675345</v>
      </c>
      <c r="Q61" s="72">
        <v>-0.391542480916161</v>
      </c>
    </row>
    <row r="62" ht="17.05" customHeight="1" spans="1:17">
      <c r="A62" s="74"/>
      <c r="B62" s="84" t="s">
        <v>810</v>
      </c>
      <c r="C62" s="84" t="s">
        <v>811</v>
      </c>
      <c r="D62" s="85">
        <v>25572.0376</v>
      </c>
      <c r="E62" s="85">
        <v>42553.1967</v>
      </c>
      <c r="F62" s="85">
        <v>25545.42</v>
      </c>
      <c r="G62" s="82">
        <v>0.998959113058711</v>
      </c>
      <c r="H62" s="85">
        <v>11009.59</v>
      </c>
      <c r="I62" s="85">
        <v>25545.42</v>
      </c>
      <c r="J62" s="85">
        <v>11009.59</v>
      </c>
      <c r="K62" s="86">
        <v>1.32028803979076</v>
      </c>
      <c r="L62" s="71">
        <v>2291</v>
      </c>
      <c r="M62" s="71">
        <v>657</v>
      </c>
      <c r="N62" s="72">
        <v>2.48706240487062</v>
      </c>
      <c r="O62" s="73">
        <v>11.1503360977739</v>
      </c>
      <c r="P62" s="73">
        <v>16.7573668188737</v>
      </c>
      <c r="Q62" s="72">
        <v>-0.334600941884534</v>
      </c>
    </row>
    <row r="63" ht="17.05" customHeight="1" spans="1:17">
      <c r="A63" s="74"/>
      <c r="B63" s="80" t="s">
        <v>812</v>
      </c>
      <c r="C63" s="80" t="s">
        <v>813</v>
      </c>
      <c r="D63" s="81">
        <v>23225.8584</v>
      </c>
      <c r="E63" s="81">
        <v>40543.3995</v>
      </c>
      <c r="F63" s="81">
        <v>23552.17</v>
      </c>
      <c r="G63" s="82">
        <v>1.01404949579818</v>
      </c>
      <c r="H63" s="81">
        <v>7202.46</v>
      </c>
      <c r="I63" s="81">
        <v>23552.17</v>
      </c>
      <c r="J63" s="81">
        <v>7202.46</v>
      </c>
      <c r="K63" s="82">
        <v>2.27001746625459</v>
      </c>
      <c r="L63" s="71">
        <v>2217</v>
      </c>
      <c r="M63" s="71">
        <v>392</v>
      </c>
      <c r="N63" s="72">
        <v>4.65561224489796</v>
      </c>
      <c r="O63" s="73">
        <v>10.6234415877312</v>
      </c>
      <c r="P63" s="73">
        <v>18.3736224489796</v>
      </c>
      <c r="Q63" s="72">
        <v>-0.42181017285891</v>
      </c>
    </row>
    <row r="64" ht="17.05" customHeight="1" spans="1:17">
      <c r="A64" s="74"/>
      <c r="B64" s="80" t="s">
        <v>814</v>
      </c>
      <c r="C64" s="80" t="s">
        <v>815</v>
      </c>
      <c r="D64" s="81">
        <v>25383.6459</v>
      </c>
      <c r="E64" s="81">
        <v>40729.2912</v>
      </c>
      <c r="F64" s="81">
        <v>27674.94</v>
      </c>
      <c r="G64" s="82">
        <v>1.09026654835269</v>
      </c>
      <c r="H64" s="81">
        <v>6031.01</v>
      </c>
      <c r="I64" s="81">
        <v>27674.94</v>
      </c>
      <c r="J64" s="81">
        <v>6031.01</v>
      </c>
      <c r="K64" s="82">
        <v>3.58877368798924</v>
      </c>
      <c r="L64" s="71">
        <v>2920</v>
      </c>
      <c r="M64" s="71">
        <v>384</v>
      </c>
      <c r="N64" s="72">
        <v>6.60416666666667</v>
      </c>
      <c r="O64" s="73">
        <v>9.47771917808219</v>
      </c>
      <c r="P64" s="73">
        <v>15.7057552083333</v>
      </c>
      <c r="Q64" s="72">
        <v>-0.396544830072648</v>
      </c>
    </row>
    <row r="65" ht="17.05" customHeight="1" spans="1:17">
      <c r="A65" s="74"/>
      <c r="B65" s="80" t="s">
        <v>816</v>
      </c>
      <c r="C65" s="80" t="s">
        <v>817</v>
      </c>
      <c r="D65" s="81">
        <v>21822.5115</v>
      </c>
      <c r="E65" s="81">
        <v>36041.2003</v>
      </c>
      <c r="F65" s="81">
        <v>24552.94</v>
      </c>
      <c r="G65" s="82">
        <v>1.12511981033897</v>
      </c>
      <c r="H65" s="81">
        <v>5550.09</v>
      </c>
      <c r="I65" s="81">
        <v>24552.94</v>
      </c>
      <c r="J65" s="81">
        <v>5550.09</v>
      </c>
      <c r="K65" s="82">
        <v>3.42388141453562</v>
      </c>
      <c r="L65" s="71">
        <v>2545</v>
      </c>
      <c r="M65" s="71">
        <v>303</v>
      </c>
      <c r="N65" s="72">
        <v>7.3993399339934</v>
      </c>
      <c r="O65" s="73">
        <v>9.64752062868369</v>
      </c>
      <c r="P65" s="73">
        <v>18.3171287128713</v>
      </c>
      <c r="Q65" s="72">
        <v>-0.473306063416781</v>
      </c>
    </row>
    <row r="66" ht="17.05" customHeight="1" spans="1:17">
      <c r="A66" s="74"/>
      <c r="B66" s="80" t="s">
        <v>818</v>
      </c>
      <c r="C66" s="80" t="s">
        <v>819</v>
      </c>
      <c r="D66" s="81">
        <v>12761.8697</v>
      </c>
      <c r="E66" s="81">
        <v>20885.5977</v>
      </c>
      <c r="F66" s="81">
        <v>15795.97</v>
      </c>
      <c r="G66" s="82">
        <v>1.23774731848265</v>
      </c>
      <c r="H66" s="81">
        <v>4359.42</v>
      </c>
      <c r="I66" s="81">
        <v>15795.97</v>
      </c>
      <c r="J66" s="81">
        <v>4359.42</v>
      </c>
      <c r="K66" s="82">
        <v>2.62341091246083</v>
      </c>
      <c r="L66" s="71">
        <v>1570</v>
      </c>
      <c r="M66" s="71">
        <v>240</v>
      </c>
      <c r="N66" s="72">
        <v>5.54166666666667</v>
      </c>
      <c r="O66" s="73">
        <v>10.061127388535</v>
      </c>
      <c r="P66" s="73">
        <v>18.16425</v>
      </c>
      <c r="Q66" s="72">
        <v>-0.446102790451847</v>
      </c>
    </row>
    <row r="67" ht="17.05" customHeight="1" spans="1:17">
      <c r="A67" s="74"/>
      <c r="B67" s="80" t="s">
        <v>820</v>
      </c>
      <c r="C67" s="80" t="s">
        <v>821</v>
      </c>
      <c r="D67" s="81">
        <v>14043.0483</v>
      </c>
      <c r="E67" s="81">
        <v>21717.1443</v>
      </c>
      <c r="F67" s="81">
        <v>17666.95</v>
      </c>
      <c r="G67" s="82">
        <v>1.25805662863098</v>
      </c>
      <c r="H67" s="81">
        <v>4417.84</v>
      </c>
      <c r="I67" s="81">
        <v>17666.95</v>
      </c>
      <c r="J67" s="81">
        <v>4417.84</v>
      </c>
      <c r="K67" s="82">
        <v>2.99900177462289</v>
      </c>
      <c r="L67" s="71">
        <v>2153</v>
      </c>
      <c r="M67" s="71">
        <v>253</v>
      </c>
      <c r="N67" s="72">
        <v>7.5098814229249</v>
      </c>
      <c r="O67" s="73">
        <v>8.20573618207153</v>
      </c>
      <c r="P67" s="73">
        <v>17.4618181818182</v>
      </c>
      <c r="Q67" s="72">
        <v>-0.530075499777245</v>
      </c>
    </row>
    <row r="68" ht="17.05" customHeight="1" spans="1:17">
      <c r="A68" s="74"/>
      <c r="B68" s="80" t="s">
        <v>822</v>
      </c>
      <c r="C68" s="80" t="s">
        <v>823</v>
      </c>
      <c r="D68" s="81">
        <v>15998.7534</v>
      </c>
      <c r="E68" s="81">
        <v>26004.6781</v>
      </c>
      <c r="F68" s="81">
        <v>22518.6</v>
      </c>
      <c r="G68" s="82">
        <v>1.40752216357057</v>
      </c>
      <c r="H68" s="81">
        <v>7991.08</v>
      </c>
      <c r="I68" s="81">
        <v>22518.6</v>
      </c>
      <c r="J68" s="81">
        <v>7991.08</v>
      </c>
      <c r="K68" s="82">
        <v>1.81796703324206</v>
      </c>
      <c r="L68" s="71">
        <v>2195</v>
      </c>
      <c r="M68" s="71">
        <v>533</v>
      </c>
      <c r="N68" s="72">
        <v>3.11819887429644</v>
      </c>
      <c r="O68" s="73">
        <v>10.2590432801822</v>
      </c>
      <c r="P68" s="73">
        <v>14.9926454033771</v>
      </c>
      <c r="Q68" s="72">
        <v>-0.315728278488373</v>
      </c>
    </row>
    <row r="69" ht="17.05" customHeight="1" spans="1:17">
      <c r="A69" s="74"/>
      <c r="B69" s="80" t="s">
        <v>824</v>
      </c>
      <c r="C69" s="80" t="s">
        <v>825</v>
      </c>
      <c r="D69" s="81">
        <v>17316.9922</v>
      </c>
      <c r="E69" s="81">
        <v>28769.3634</v>
      </c>
      <c r="F69" s="81">
        <v>24569.94</v>
      </c>
      <c r="G69" s="82">
        <v>1.41883415527553</v>
      </c>
      <c r="H69" s="81">
        <v>7924.82</v>
      </c>
      <c r="I69" s="81">
        <v>24569.94</v>
      </c>
      <c r="J69" s="81">
        <v>7924.82</v>
      </c>
      <c r="K69" s="82">
        <v>2.10037830512239</v>
      </c>
      <c r="L69" s="71">
        <v>2408</v>
      </c>
      <c r="M69" s="71">
        <v>515</v>
      </c>
      <c r="N69" s="72">
        <v>3.67572815533981</v>
      </c>
      <c r="O69" s="73">
        <v>10.2034634551495</v>
      </c>
      <c r="P69" s="73">
        <v>15.388</v>
      </c>
      <c r="Q69" s="72">
        <v>-0.336920752849655</v>
      </c>
    </row>
    <row r="70" ht="17.05" customHeight="1" spans="1:17">
      <c r="A70" s="74"/>
      <c r="B70" s="80" t="s">
        <v>826</v>
      </c>
      <c r="C70" s="80" t="s">
        <v>827</v>
      </c>
      <c r="D70" s="81">
        <v>15557.2608</v>
      </c>
      <c r="E70" s="81">
        <v>25511.2521</v>
      </c>
      <c r="F70" s="81">
        <v>24094.41</v>
      </c>
      <c r="G70" s="82">
        <v>1.54875657802176</v>
      </c>
      <c r="H70" s="81">
        <v>6173.56</v>
      </c>
      <c r="I70" s="81">
        <v>24094.41</v>
      </c>
      <c r="J70" s="81">
        <v>6173.56</v>
      </c>
      <c r="K70" s="82">
        <v>2.90283888064585</v>
      </c>
      <c r="L70" s="71">
        <v>2672</v>
      </c>
      <c r="M70" s="71">
        <v>329</v>
      </c>
      <c r="N70" s="72">
        <v>7.12158054711246</v>
      </c>
      <c r="O70" s="73">
        <v>9.01736901197605</v>
      </c>
      <c r="P70" s="73">
        <v>18.7646200607903</v>
      </c>
      <c r="Q70" s="72">
        <v>-0.519448356387543</v>
      </c>
    </row>
    <row r="71" ht="17.05" customHeight="1" spans="1:17">
      <c r="A71" s="74"/>
      <c r="B71" s="80" t="s">
        <v>828</v>
      </c>
      <c r="C71" s="80" t="s">
        <v>829</v>
      </c>
      <c r="D71" s="81">
        <v>13522.8065</v>
      </c>
      <c r="E71" s="81">
        <v>22023.6375</v>
      </c>
      <c r="F71" s="81">
        <v>22444.64</v>
      </c>
      <c r="G71" s="82">
        <v>1.65976197322649</v>
      </c>
      <c r="H71" s="81">
        <v>4433.8</v>
      </c>
      <c r="I71" s="81">
        <v>22444.64</v>
      </c>
      <c r="J71" s="81">
        <v>4433.8</v>
      </c>
      <c r="K71" s="82">
        <v>4.06216789210158</v>
      </c>
      <c r="L71" s="71">
        <v>2289</v>
      </c>
      <c r="M71" s="71">
        <v>246</v>
      </c>
      <c r="N71" s="72">
        <v>8.30487804878049</v>
      </c>
      <c r="O71" s="73">
        <v>9.80543468763652</v>
      </c>
      <c r="P71" s="73">
        <v>18.0235772357724</v>
      </c>
      <c r="Q71" s="72">
        <v>-0.455966229158152</v>
      </c>
    </row>
    <row r="72" ht="17.05" customHeight="1" spans="1:17">
      <c r="A72" s="87"/>
      <c r="B72" s="80" t="s">
        <v>830</v>
      </c>
      <c r="C72" s="80" t="s">
        <v>831</v>
      </c>
      <c r="D72" s="81">
        <v>12311.2928</v>
      </c>
      <c r="E72" s="81">
        <v>19637.1278</v>
      </c>
      <c r="F72" s="81">
        <v>26497.42</v>
      </c>
      <c r="G72" s="82">
        <v>2.15228574532806</v>
      </c>
      <c r="H72" s="81">
        <v>4643.86</v>
      </c>
      <c r="I72" s="81">
        <v>26497.42</v>
      </c>
      <c r="J72" s="81">
        <v>4643.86</v>
      </c>
      <c r="K72" s="82">
        <v>4.70590414009036</v>
      </c>
      <c r="L72" s="71">
        <v>2600</v>
      </c>
      <c r="M72" s="71">
        <v>318</v>
      </c>
      <c r="N72" s="72">
        <v>7.17610062893082</v>
      </c>
      <c r="O72" s="73">
        <v>10.1913153846154</v>
      </c>
      <c r="P72" s="73">
        <v>14.6033333333333</v>
      </c>
      <c r="Q72" s="72">
        <v>-0.302124032096641</v>
      </c>
    </row>
    <row r="73" s="47" customFormat="1" ht="17.05" customHeight="1" spans="1:17">
      <c r="A73" s="88" t="s">
        <v>706</v>
      </c>
      <c r="B73" s="88"/>
      <c r="C73" s="88"/>
      <c r="D73" s="89">
        <f t="shared" ref="D73:F73" si="4">SUM(D56:D72)</f>
        <v>378037.3037</v>
      </c>
      <c r="E73" s="89">
        <f t="shared" si="4"/>
        <v>613858.8688</v>
      </c>
      <c r="F73" s="89">
        <f t="shared" si="4"/>
        <v>409094.57</v>
      </c>
      <c r="G73" s="90">
        <f>F73/D73</f>
        <v>1.08215397262659</v>
      </c>
      <c r="H73" s="89">
        <f t="shared" ref="H73:J73" si="5">SUM(H56:H72)</f>
        <v>137027.34</v>
      </c>
      <c r="I73" s="89">
        <f t="shared" si="5"/>
        <v>393490.98</v>
      </c>
      <c r="J73" s="89">
        <f t="shared" si="5"/>
        <v>137027.34</v>
      </c>
      <c r="K73" s="90">
        <f>I73/J73-1</f>
        <v>1.87162386717862</v>
      </c>
      <c r="L73" s="89">
        <f>SUM(L56:L72)</f>
        <v>42428</v>
      </c>
      <c r="M73" s="89">
        <f>SUM(M56:M72)</f>
        <v>8650</v>
      </c>
      <c r="N73" s="91">
        <f>L73/M73-1</f>
        <v>3.9049710982659</v>
      </c>
      <c r="O73" s="92"/>
      <c r="P73" s="92"/>
      <c r="Q73" s="91"/>
    </row>
    <row r="74" ht="17.05" customHeight="1" spans="1:17">
      <c r="A74" s="94" t="s">
        <v>230</v>
      </c>
      <c r="B74" s="70" t="s">
        <v>832</v>
      </c>
      <c r="C74" s="70" t="s">
        <v>833</v>
      </c>
      <c r="D74" s="71">
        <v>25820.0824</v>
      </c>
      <c r="E74" s="71">
        <v>43476.4215</v>
      </c>
      <c r="F74" s="71">
        <v>13570.82</v>
      </c>
      <c r="G74" s="72">
        <v>0.525591661163715</v>
      </c>
      <c r="H74" s="71">
        <v>4455</v>
      </c>
      <c r="I74" s="71">
        <v>13570.82</v>
      </c>
      <c r="J74" s="71">
        <v>4455</v>
      </c>
      <c r="K74" s="72">
        <v>2.04619977553311</v>
      </c>
      <c r="L74" s="71">
        <v>1654</v>
      </c>
      <c r="M74" s="71">
        <v>321</v>
      </c>
      <c r="N74" s="72">
        <v>4.15264797507788</v>
      </c>
      <c r="O74" s="73">
        <v>8.20484885126965</v>
      </c>
      <c r="P74" s="73">
        <v>13.8785046728972</v>
      </c>
      <c r="Q74" s="72">
        <v>-0.408808870649258</v>
      </c>
    </row>
    <row r="75" ht="17.05" customHeight="1" spans="1:17">
      <c r="A75" s="95"/>
      <c r="B75" s="70" t="s">
        <v>834</v>
      </c>
      <c r="C75" s="70" t="s">
        <v>835</v>
      </c>
      <c r="D75" s="71">
        <v>34078.2127</v>
      </c>
      <c r="E75" s="71">
        <v>57916.1078</v>
      </c>
      <c r="F75" s="71">
        <v>20425.07</v>
      </c>
      <c r="G75" s="72">
        <v>0.599358604273281</v>
      </c>
      <c r="H75" s="71">
        <v>3915.72</v>
      </c>
      <c r="I75" s="71">
        <v>20425.07</v>
      </c>
      <c r="J75" s="71">
        <v>3915.72</v>
      </c>
      <c r="K75" s="72">
        <v>4.21617224929259</v>
      </c>
      <c r="L75" s="71">
        <v>2403</v>
      </c>
      <c r="M75" s="71">
        <v>308</v>
      </c>
      <c r="N75" s="72">
        <v>6.80194805194805</v>
      </c>
      <c r="O75" s="73">
        <v>8.49982105701207</v>
      </c>
      <c r="P75" s="73">
        <v>12.7133766233766</v>
      </c>
      <c r="Q75" s="72">
        <v>-0.331426944327042</v>
      </c>
    </row>
    <row r="76" ht="17.05" customHeight="1" spans="1:17">
      <c r="A76" s="95"/>
      <c r="B76" s="70" t="s">
        <v>836</v>
      </c>
      <c r="C76" s="70" t="s">
        <v>837</v>
      </c>
      <c r="D76" s="71">
        <v>90438.3866</v>
      </c>
      <c r="E76" s="71">
        <v>145422.4287</v>
      </c>
      <c r="F76" s="71">
        <v>63894.68</v>
      </c>
      <c r="G76" s="72">
        <v>0.706499556240425</v>
      </c>
      <c r="H76" s="71">
        <v>20174.42</v>
      </c>
      <c r="I76" s="71">
        <v>63894.68</v>
      </c>
      <c r="J76" s="71">
        <v>20174.42</v>
      </c>
      <c r="K76" s="72">
        <v>2.16711360227456</v>
      </c>
      <c r="L76" s="71">
        <v>8444</v>
      </c>
      <c r="M76" s="71">
        <v>1359</v>
      </c>
      <c r="N76" s="72">
        <v>5.21339220014717</v>
      </c>
      <c r="O76" s="73">
        <v>7.56687351965893</v>
      </c>
      <c r="P76" s="73">
        <v>14.8450478292862</v>
      </c>
      <c r="Q76" s="72">
        <v>-0.490276245204745</v>
      </c>
    </row>
    <row r="77" ht="17.05" customHeight="1" spans="1:17">
      <c r="A77" s="95"/>
      <c r="B77" s="96" t="s">
        <v>838</v>
      </c>
      <c r="C77" s="96" t="s">
        <v>839</v>
      </c>
      <c r="D77" s="97">
        <v>40389.4943</v>
      </c>
      <c r="E77" s="97">
        <v>63254.5719</v>
      </c>
      <c r="F77" s="97">
        <v>32253.34</v>
      </c>
      <c r="G77" s="72">
        <v>0.798557658593908</v>
      </c>
      <c r="H77" s="97">
        <v>13469.6</v>
      </c>
      <c r="I77" s="97">
        <v>32253.34</v>
      </c>
      <c r="J77" s="97">
        <v>13469.6</v>
      </c>
      <c r="K77" s="98">
        <v>1.39452841955218</v>
      </c>
      <c r="L77" s="71">
        <v>3619</v>
      </c>
      <c r="M77" s="71">
        <v>1038</v>
      </c>
      <c r="N77" s="72">
        <v>2.48651252408478</v>
      </c>
      <c r="O77" s="73">
        <v>8.91222437137331</v>
      </c>
      <c r="P77" s="73">
        <v>12.976493256262</v>
      </c>
      <c r="Q77" s="72">
        <v>-0.313202404118497</v>
      </c>
    </row>
    <row r="78" ht="17.05" customHeight="1" spans="1:17">
      <c r="A78" s="99"/>
      <c r="B78" s="70" t="s">
        <v>840</v>
      </c>
      <c r="C78" s="70" t="s">
        <v>841</v>
      </c>
      <c r="D78" s="71">
        <v>15856.7936</v>
      </c>
      <c r="E78" s="71">
        <v>25073.1707</v>
      </c>
      <c r="F78" s="71">
        <v>20783.34</v>
      </c>
      <c r="G78" s="72">
        <v>1.31068994932242</v>
      </c>
      <c r="H78" s="71">
        <v>6038.67</v>
      </c>
      <c r="I78" s="71">
        <v>20783.34</v>
      </c>
      <c r="J78" s="71">
        <v>6038.67</v>
      </c>
      <c r="K78" s="72">
        <v>2.44170819071087</v>
      </c>
      <c r="L78" s="71">
        <v>2487</v>
      </c>
      <c r="M78" s="71">
        <v>306</v>
      </c>
      <c r="N78" s="72">
        <v>7.12745098039216</v>
      </c>
      <c r="O78" s="73">
        <v>8.35679131483715</v>
      </c>
      <c r="P78" s="73">
        <v>19.7342156862745</v>
      </c>
      <c r="Q78" s="72">
        <v>-0.576532888477071</v>
      </c>
    </row>
    <row r="79" s="47" customFormat="1" ht="17.05" customHeight="1" spans="1:17">
      <c r="A79" s="100" t="s">
        <v>236</v>
      </c>
      <c r="B79" s="101"/>
      <c r="C79" s="102"/>
      <c r="D79" s="103">
        <f t="shared" ref="D79:F79" si="6">SUM(D74:D78)</f>
        <v>206582.9696</v>
      </c>
      <c r="E79" s="103">
        <f t="shared" si="6"/>
        <v>335142.7006</v>
      </c>
      <c r="F79" s="103">
        <f t="shared" si="6"/>
        <v>150927.25</v>
      </c>
      <c r="G79" s="91">
        <f>F79/D79</f>
        <v>0.730589023346095</v>
      </c>
      <c r="H79" s="103">
        <f t="shared" ref="H79:J79" si="7">SUM(H74:H78)</f>
        <v>48053.41</v>
      </c>
      <c r="I79" s="103">
        <f t="shared" si="7"/>
        <v>150927.25</v>
      </c>
      <c r="J79" s="103">
        <f t="shared" si="7"/>
        <v>48053.41</v>
      </c>
      <c r="K79" s="91">
        <f>I79/J79-1</f>
        <v>2.14082288853174</v>
      </c>
      <c r="L79" s="103">
        <f>SUM(L74:L78)</f>
        <v>18607</v>
      </c>
      <c r="M79" s="103">
        <f>SUM(M74:M78)</f>
        <v>3332</v>
      </c>
      <c r="N79" s="91">
        <f>L79/M79-1</f>
        <v>4.5843337334934</v>
      </c>
      <c r="O79" s="92"/>
      <c r="P79" s="92"/>
      <c r="Q79" s="91"/>
    </row>
    <row r="80" ht="17.05" customHeight="1" spans="1:17">
      <c r="A80" s="93" t="s">
        <v>226</v>
      </c>
      <c r="B80" s="80" t="s">
        <v>842</v>
      </c>
      <c r="C80" s="80" t="s">
        <v>843</v>
      </c>
      <c r="D80" s="81">
        <v>58357.4691</v>
      </c>
      <c r="E80" s="81">
        <v>95273.5315</v>
      </c>
      <c r="F80" s="81">
        <v>39978.13</v>
      </c>
      <c r="G80" s="82">
        <v>0.68505592542909</v>
      </c>
      <c r="H80" s="81">
        <v>12975.84</v>
      </c>
      <c r="I80" s="81">
        <v>39978.13</v>
      </c>
      <c r="J80" s="81">
        <v>12975.84</v>
      </c>
      <c r="K80" s="82">
        <v>2.08096662720872</v>
      </c>
      <c r="L80" s="71">
        <v>3682</v>
      </c>
      <c r="M80" s="71">
        <v>943</v>
      </c>
      <c r="N80" s="72">
        <v>2.90455991516437</v>
      </c>
      <c r="O80" s="73">
        <v>10.857721347094</v>
      </c>
      <c r="P80" s="73">
        <v>13.7601696712619</v>
      </c>
      <c r="Q80" s="72">
        <v>-0.210931143547577</v>
      </c>
    </row>
    <row r="81" ht="17.05" customHeight="1" spans="1:17">
      <c r="A81" s="87"/>
      <c r="B81" s="80" t="s">
        <v>844</v>
      </c>
      <c r="C81" s="80" t="s">
        <v>845</v>
      </c>
      <c r="D81" s="81">
        <v>49491.6499</v>
      </c>
      <c r="E81" s="81">
        <v>78364.6727</v>
      </c>
      <c r="F81" s="81">
        <v>38564.89</v>
      </c>
      <c r="G81" s="82">
        <v>0.779220132647063</v>
      </c>
      <c r="H81" s="81">
        <v>13029.36</v>
      </c>
      <c r="I81" s="81">
        <v>38564.89</v>
      </c>
      <c r="J81" s="81">
        <v>13029.36</v>
      </c>
      <c r="K81" s="82">
        <v>1.95984530322288</v>
      </c>
      <c r="L81" s="71">
        <v>3966</v>
      </c>
      <c r="M81" s="71">
        <v>867</v>
      </c>
      <c r="N81" s="72">
        <v>3.57439446366782</v>
      </c>
      <c r="O81" s="73">
        <v>9.72387544125063</v>
      </c>
      <c r="P81" s="73">
        <v>15.0280968858131</v>
      </c>
      <c r="Q81" s="72">
        <v>-0.352953636436149</v>
      </c>
    </row>
    <row r="82" s="47" customFormat="1" spans="1:17">
      <c r="A82" s="104" t="s">
        <v>707</v>
      </c>
      <c r="B82" s="104"/>
      <c r="C82" s="104"/>
      <c r="D82" s="105">
        <f t="shared" ref="D82:F82" si="8">D80+D81</f>
        <v>107849.119</v>
      </c>
      <c r="E82" s="105">
        <f t="shared" si="8"/>
        <v>173638.2042</v>
      </c>
      <c r="F82" s="105">
        <f t="shared" si="8"/>
        <v>78543.02</v>
      </c>
      <c r="G82" s="90">
        <f>F82/D82</f>
        <v>0.728267608750703</v>
      </c>
      <c r="H82" s="105">
        <f t="shared" ref="H82:J82" si="9">H80+H81</f>
        <v>26005.2</v>
      </c>
      <c r="I82" s="105">
        <f t="shared" si="9"/>
        <v>78543.02</v>
      </c>
      <c r="J82" s="105">
        <f t="shared" si="9"/>
        <v>26005.2</v>
      </c>
      <c r="K82" s="90">
        <f>I82/J82-1</f>
        <v>2.02028132834971</v>
      </c>
      <c r="L82" s="105">
        <f>L80+L81</f>
        <v>7648</v>
      </c>
      <c r="M82" s="105">
        <f>M80+M81</f>
        <v>1810</v>
      </c>
      <c r="N82" s="91">
        <f>L82/M82-1</f>
        <v>3.22541436464088</v>
      </c>
      <c r="O82" s="106"/>
      <c r="P82" s="107"/>
      <c r="Q82" s="107"/>
    </row>
  </sheetData>
  <mergeCells count="22">
    <mergeCell ref="D1:K1"/>
    <mergeCell ref="L1:N1"/>
    <mergeCell ref="O1:Q1"/>
    <mergeCell ref="A3:C3"/>
    <mergeCell ref="A4:C4"/>
    <mergeCell ref="A5:C5"/>
    <mergeCell ref="A6:C6"/>
    <mergeCell ref="A7:C7"/>
    <mergeCell ref="A8:C8"/>
    <mergeCell ref="A30:C30"/>
    <mergeCell ref="A55:C55"/>
    <mergeCell ref="A73:C73"/>
    <mergeCell ref="A79:C79"/>
    <mergeCell ref="A82:C82"/>
    <mergeCell ref="A1:A2"/>
    <mergeCell ref="A9:A29"/>
    <mergeCell ref="A31:A54"/>
    <mergeCell ref="A56:A72"/>
    <mergeCell ref="A74:A78"/>
    <mergeCell ref="A80:A81"/>
    <mergeCell ref="B1:B2"/>
    <mergeCell ref="C1:C2"/>
  </mergeCells>
  <conditionalFormatting sqref="G9:G2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:G5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6:G7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4:G7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0:G8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6" sqref="H36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"/>
  <sheetViews>
    <sheetView workbookViewId="0">
      <selection activeCell="T27" sqref="T27"/>
    </sheetView>
  </sheetViews>
  <sheetFormatPr defaultColWidth="9" defaultRowHeight="13.5"/>
  <cols>
    <col min="1" max="1" width="12.775" style="1" customWidth="1"/>
    <col min="2" max="2" width="9.775" style="1" hidden="1" customWidth="1"/>
    <col min="3" max="3" width="6.66666666666667" style="1" hidden="1" customWidth="1"/>
    <col min="4" max="4" width="9.775" style="1" hidden="1" customWidth="1"/>
    <col min="5" max="5" width="6.33333333333333" style="1" hidden="1" customWidth="1"/>
    <col min="6" max="6" width="8.88333333333333" style="1" hidden="1" customWidth="1"/>
    <col min="7" max="7" width="6.10833333333333" style="1" hidden="1" customWidth="1"/>
    <col min="8" max="8" width="8.88333333333333" style="2" customWidth="1"/>
    <col min="9" max="9" width="7.125" style="1" customWidth="1"/>
    <col min="10" max="10" width="6.33333333333333" style="3" customWidth="1"/>
    <col min="11" max="11" width="6.33333333333333" style="4" customWidth="1"/>
    <col min="12" max="13" width="8.375" style="5" customWidth="1"/>
    <col min="14" max="14" width="6.5" style="1" customWidth="1"/>
    <col min="15" max="16" width="8.375" style="5" customWidth="1"/>
    <col min="17" max="16384" width="9" style="1"/>
  </cols>
  <sheetData>
    <row r="1" s="1" customFormat="1" ht="21" customHeight="1" spans="1:16">
      <c r="A1" s="6" t="s">
        <v>846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spans="1:16">
      <c r="A2" s="8" t="s">
        <v>847</v>
      </c>
      <c r="B2" s="9" t="s">
        <v>847</v>
      </c>
      <c r="C2" s="10"/>
      <c r="D2" s="11" t="s">
        <v>848</v>
      </c>
      <c r="E2" s="12"/>
      <c r="F2" s="11" t="s">
        <v>0</v>
      </c>
      <c r="G2" s="12"/>
      <c r="H2" s="13" t="s">
        <v>849</v>
      </c>
      <c r="I2" s="12"/>
      <c r="J2" s="14" t="s">
        <v>850</v>
      </c>
      <c r="K2" s="15"/>
      <c r="L2" s="16" t="s">
        <v>851</v>
      </c>
      <c r="M2" s="16"/>
      <c r="N2" s="16"/>
      <c r="O2" s="16"/>
      <c r="P2" s="16"/>
    </row>
    <row r="3" s="1" customFormat="1" ht="14.25" customHeight="1" spans="1:16">
      <c r="A3" s="8"/>
      <c r="B3" s="17" t="s">
        <v>4</v>
      </c>
      <c r="C3" s="17" t="s">
        <v>852</v>
      </c>
      <c r="D3" s="17" t="s">
        <v>4</v>
      </c>
      <c r="E3" s="17" t="s">
        <v>852</v>
      </c>
      <c r="F3" s="17" t="s">
        <v>4</v>
      </c>
      <c r="G3" s="17" t="s">
        <v>852</v>
      </c>
      <c r="H3" s="18" t="s">
        <v>4</v>
      </c>
      <c r="I3" s="17" t="s">
        <v>852</v>
      </c>
      <c r="J3" s="19" t="s">
        <v>4</v>
      </c>
      <c r="K3" s="20" t="s">
        <v>852</v>
      </c>
      <c r="L3" s="21" t="s">
        <v>351</v>
      </c>
      <c r="M3" s="21" t="s">
        <v>352</v>
      </c>
      <c r="N3" s="9" t="s">
        <v>852</v>
      </c>
      <c r="O3" s="21" t="s">
        <v>853</v>
      </c>
      <c r="P3" s="21" t="s">
        <v>6</v>
      </c>
    </row>
    <row r="4" s="1" customFormat="1" ht="14.25" customHeight="1" spans="1:16">
      <c r="A4" s="17" t="s">
        <v>184</v>
      </c>
      <c r="B4" s="22">
        <v>8201260.59</v>
      </c>
      <c r="C4" s="17">
        <v>2</v>
      </c>
      <c r="D4" s="22">
        <v>2643817.13</v>
      </c>
      <c r="E4" s="17">
        <v>6</v>
      </c>
      <c r="F4" s="22">
        <v>500845.54</v>
      </c>
      <c r="G4" s="17">
        <v>4</v>
      </c>
      <c r="H4" s="18">
        <v>17.364288</v>
      </c>
      <c r="I4" s="17">
        <v>26</v>
      </c>
      <c r="J4" s="23">
        <v>4.252798</v>
      </c>
      <c r="K4" s="24">
        <v>1</v>
      </c>
      <c r="L4" s="25">
        <v>116</v>
      </c>
      <c r="M4" s="26">
        <v>902</v>
      </c>
      <c r="N4" s="27">
        <v>16</v>
      </c>
      <c r="O4" s="28">
        <v>0.151219512195122</v>
      </c>
      <c r="P4" s="12">
        <v>88</v>
      </c>
    </row>
    <row r="5" s="1" customFormat="1" ht="14.25" customHeight="1" spans="1:16">
      <c r="A5" s="17" t="s">
        <v>201</v>
      </c>
      <c r="B5" s="22">
        <v>6453634.17</v>
      </c>
      <c r="C5" s="17">
        <v>4</v>
      </c>
      <c r="D5" s="22">
        <v>2594461.15</v>
      </c>
      <c r="E5" s="17">
        <v>7</v>
      </c>
      <c r="F5" s="22">
        <v>678246.46</v>
      </c>
      <c r="G5" s="17">
        <v>2</v>
      </c>
      <c r="H5" s="18">
        <v>25.556184</v>
      </c>
      <c r="I5" s="17">
        <v>43</v>
      </c>
      <c r="J5" s="29">
        <v>4.167142</v>
      </c>
      <c r="K5" s="30">
        <v>2</v>
      </c>
      <c r="L5" s="25">
        <v>187</v>
      </c>
      <c r="M5" s="25">
        <v>1522.39</v>
      </c>
      <c r="N5" s="10">
        <v>3</v>
      </c>
      <c r="O5" s="28">
        <v>0.189301033243781</v>
      </c>
      <c r="P5" s="12">
        <v>59</v>
      </c>
    </row>
    <row r="6" s="1" customFormat="1" ht="14.25" customHeight="1" spans="1:16">
      <c r="A6" s="17" t="s">
        <v>231</v>
      </c>
      <c r="B6" s="22">
        <v>5432797.59</v>
      </c>
      <c r="C6" s="17">
        <v>8</v>
      </c>
      <c r="D6" s="22">
        <v>2696905.12</v>
      </c>
      <c r="E6" s="17">
        <v>5</v>
      </c>
      <c r="F6" s="22">
        <v>410089.58</v>
      </c>
      <c r="G6" s="17">
        <v>7</v>
      </c>
      <c r="H6" s="18">
        <v>20.620203</v>
      </c>
      <c r="I6" s="17">
        <v>35</v>
      </c>
      <c r="J6" s="23">
        <v>4.09298</v>
      </c>
      <c r="K6" s="24">
        <v>3</v>
      </c>
      <c r="L6" s="25">
        <v>110</v>
      </c>
      <c r="M6" s="26">
        <v>695.68</v>
      </c>
      <c r="N6" s="27">
        <v>26</v>
      </c>
      <c r="O6" s="31">
        <v>-0.0435832566697332</v>
      </c>
      <c r="P6" s="12">
        <v>49</v>
      </c>
    </row>
    <row r="7" s="1" customFormat="1" ht="14.25" customHeight="1" spans="1:16">
      <c r="A7" s="17" t="s">
        <v>181</v>
      </c>
      <c r="B7" s="22">
        <v>8721274.32</v>
      </c>
      <c r="C7" s="17">
        <v>1</v>
      </c>
      <c r="D7" s="22">
        <v>3437052.3</v>
      </c>
      <c r="E7" s="17">
        <v>2</v>
      </c>
      <c r="F7" s="22">
        <v>706386.85</v>
      </c>
      <c r="G7" s="17">
        <v>1</v>
      </c>
      <c r="H7" s="18">
        <v>22.990075</v>
      </c>
      <c r="I7" s="17">
        <v>1</v>
      </c>
      <c r="J7" s="29">
        <v>3.430661</v>
      </c>
      <c r="K7" s="30">
        <v>4</v>
      </c>
      <c r="L7" s="25">
        <v>191</v>
      </c>
      <c r="M7" s="25">
        <v>1530.64</v>
      </c>
      <c r="N7" s="10">
        <v>2</v>
      </c>
      <c r="O7" s="28">
        <v>0.17642293419746</v>
      </c>
      <c r="P7" s="12">
        <v>76</v>
      </c>
    </row>
    <row r="8" s="1" customFormat="1" ht="14.25" customHeight="1" spans="1:16">
      <c r="A8" s="17" t="s">
        <v>178</v>
      </c>
      <c r="B8" s="22">
        <v>8004892.33</v>
      </c>
      <c r="C8" s="17">
        <v>3</v>
      </c>
      <c r="D8" s="22">
        <v>3305413.91</v>
      </c>
      <c r="E8" s="17">
        <v>3</v>
      </c>
      <c r="F8" s="22">
        <v>561852.65</v>
      </c>
      <c r="G8" s="17">
        <v>3</v>
      </c>
      <c r="H8" s="18">
        <v>16.464029</v>
      </c>
      <c r="I8" s="17">
        <v>59</v>
      </c>
      <c r="J8" s="23">
        <v>2.472547</v>
      </c>
      <c r="K8" s="24">
        <v>5</v>
      </c>
      <c r="L8" s="25">
        <v>105</v>
      </c>
      <c r="M8" s="26">
        <v>913.44</v>
      </c>
      <c r="N8" s="27">
        <v>15</v>
      </c>
      <c r="O8" s="28">
        <v>0.241329479768786</v>
      </c>
      <c r="P8" s="12">
        <v>67</v>
      </c>
    </row>
    <row r="9" s="1" customFormat="1" ht="14.25" customHeight="1" spans="1:16">
      <c r="A9" s="17" t="s">
        <v>183</v>
      </c>
      <c r="B9" s="22">
        <v>6241452.91</v>
      </c>
      <c r="C9" s="17">
        <v>6</v>
      </c>
      <c r="D9" s="22">
        <v>2486215.36</v>
      </c>
      <c r="E9" s="17">
        <v>8</v>
      </c>
      <c r="F9" s="22">
        <v>424064.33</v>
      </c>
      <c r="G9" s="17">
        <v>5</v>
      </c>
      <c r="H9" s="18">
        <v>14.797122</v>
      </c>
      <c r="I9" s="17">
        <v>9</v>
      </c>
      <c r="J9" s="23">
        <v>2.403155</v>
      </c>
      <c r="K9" s="24">
        <v>6</v>
      </c>
      <c r="L9" s="25">
        <v>121</v>
      </c>
      <c r="M9" s="26">
        <v>1040.16</v>
      </c>
      <c r="N9" s="27">
        <v>12</v>
      </c>
      <c r="O9" s="28">
        <v>0.232233502538071</v>
      </c>
      <c r="P9" s="12">
        <v>13</v>
      </c>
    </row>
    <row r="10" s="1" customFormat="1" ht="14.25" customHeight="1" spans="1:16">
      <c r="A10" s="17" t="s">
        <v>185</v>
      </c>
      <c r="B10" s="22">
        <v>6327878.72</v>
      </c>
      <c r="C10" s="17">
        <v>5</v>
      </c>
      <c r="D10" s="22">
        <v>2408253.06</v>
      </c>
      <c r="E10" s="17">
        <v>9</v>
      </c>
      <c r="F10" s="22">
        <v>413450.73</v>
      </c>
      <c r="G10" s="17">
        <v>6</v>
      </c>
      <c r="H10" s="18">
        <v>13.000926</v>
      </c>
      <c r="I10" s="17">
        <v>10</v>
      </c>
      <c r="J10" s="29">
        <v>2.256007</v>
      </c>
      <c r="K10" s="30">
        <v>7</v>
      </c>
      <c r="L10" s="25">
        <v>145</v>
      </c>
      <c r="M10" s="25">
        <v>1232.88</v>
      </c>
      <c r="N10" s="10">
        <v>7</v>
      </c>
      <c r="O10" s="28">
        <v>0.223768736616702</v>
      </c>
      <c r="P10" s="12">
        <v>74</v>
      </c>
    </row>
    <row r="11" s="1" customFormat="1" ht="14.25" customHeight="1" spans="1:16">
      <c r="A11" s="17" t="s">
        <v>205</v>
      </c>
      <c r="B11" s="22">
        <v>4139235.61</v>
      </c>
      <c r="C11" s="17">
        <v>16</v>
      </c>
      <c r="D11" s="22">
        <v>1483813.07</v>
      </c>
      <c r="E11" s="17">
        <v>18</v>
      </c>
      <c r="F11" s="22">
        <v>242043.32</v>
      </c>
      <c r="G11" s="17">
        <v>22</v>
      </c>
      <c r="H11" s="18">
        <v>7.643246</v>
      </c>
      <c r="I11" s="17">
        <v>48</v>
      </c>
      <c r="J11" s="23">
        <v>1.842973</v>
      </c>
      <c r="K11" s="24">
        <v>8</v>
      </c>
      <c r="L11" s="25">
        <v>92</v>
      </c>
      <c r="M11" s="26">
        <v>748</v>
      </c>
      <c r="N11" s="27">
        <v>24</v>
      </c>
      <c r="O11" s="28">
        <v>0.188235294117647</v>
      </c>
      <c r="P11" s="12">
        <v>46</v>
      </c>
    </row>
    <row r="12" s="1" customFormat="1" ht="14.25" customHeight="1" spans="1:16">
      <c r="A12" s="17" t="s">
        <v>208</v>
      </c>
      <c r="B12" s="22">
        <v>3805849.86</v>
      </c>
      <c r="C12" s="17">
        <v>19</v>
      </c>
      <c r="D12" s="22">
        <v>1840360.42</v>
      </c>
      <c r="E12" s="17">
        <v>14</v>
      </c>
      <c r="F12" s="22">
        <v>321288.55</v>
      </c>
      <c r="G12" s="17">
        <v>12</v>
      </c>
      <c r="H12" s="18">
        <v>9.462233</v>
      </c>
      <c r="I12" s="17">
        <v>31</v>
      </c>
      <c r="J12" s="29">
        <v>1.794129</v>
      </c>
      <c r="K12" s="30">
        <v>9</v>
      </c>
      <c r="L12" s="25">
        <v>140</v>
      </c>
      <c r="M12" s="25">
        <v>1137.84</v>
      </c>
      <c r="N12" s="10">
        <v>8</v>
      </c>
      <c r="O12" s="28">
        <v>0.187935034802784</v>
      </c>
      <c r="P12" s="12">
        <v>27</v>
      </c>
    </row>
    <row r="13" s="1" customFormat="1" ht="14.25" customHeight="1" spans="1:16">
      <c r="A13" s="17" t="s">
        <v>206</v>
      </c>
      <c r="B13" s="22">
        <v>3152377.77</v>
      </c>
      <c r="C13" s="17">
        <v>25</v>
      </c>
      <c r="D13" s="22">
        <v>1151640.2</v>
      </c>
      <c r="E13" s="17">
        <v>28</v>
      </c>
      <c r="F13" s="22">
        <v>242511.88</v>
      </c>
      <c r="G13" s="17">
        <v>20</v>
      </c>
      <c r="H13" s="18">
        <v>8.289662</v>
      </c>
      <c r="I13" s="17">
        <v>69</v>
      </c>
      <c r="J13" s="29">
        <v>1.790263</v>
      </c>
      <c r="K13" s="30">
        <v>10</v>
      </c>
      <c r="L13" s="25">
        <v>126</v>
      </c>
      <c r="M13" s="25">
        <v>1082.33</v>
      </c>
      <c r="N13" s="10">
        <v>10</v>
      </c>
      <c r="O13" s="28">
        <v>0.231657627525801</v>
      </c>
      <c r="P13" s="12">
        <v>51</v>
      </c>
    </row>
    <row r="14" s="1" customFormat="1" ht="14.25" customHeight="1" spans="1:16">
      <c r="A14" s="17" t="s">
        <v>182</v>
      </c>
      <c r="B14" s="22">
        <v>5698636.01</v>
      </c>
      <c r="C14" s="17">
        <v>7</v>
      </c>
      <c r="D14" s="22">
        <v>2740514.3</v>
      </c>
      <c r="E14" s="17">
        <v>4</v>
      </c>
      <c r="F14" s="22">
        <v>368185.87</v>
      </c>
      <c r="G14" s="17">
        <v>10</v>
      </c>
      <c r="H14" s="18">
        <v>11.599247</v>
      </c>
      <c r="I14" s="17">
        <v>51</v>
      </c>
      <c r="J14" s="23">
        <v>1.693198</v>
      </c>
      <c r="K14" s="24">
        <v>11</v>
      </c>
      <c r="L14" s="25">
        <v>104</v>
      </c>
      <c r="M14" s="26">
        <v>825.44</v>
      </c>
      <c r="N14" s="27">
        <v>19</v>
      </c>
      <c r="O14" s="28">
        <v>0.168443496801706</v>
      </c>
      <c r="P14" s="12">
        <v>47</v>
      </c>
    </row>
    <row r="15" s="1" customFormat="1" ht="14.25" customHeight="1" spans="1:16">
      <c r="A15" s="17" t="s">
        <v>202</v>
      </c>
      <c r="B15" s="22">
        <v>4061215.87</v>
      </c>
      <c r="C15" s="17">
        <v>17</v>
      </c>
      <c r="D15" s="22">
        <v>1478151.57</v>
      </c>
      <c r="E15" s="17">
        <v>19</v>
      </c>
      <c r="F15" s="22">
        <v>344915.02</v>
      </c>
      <c r="G15" s="17">
        <v>11</v>
      </c>
      <c r="H15" s="18">
        <v>10.245908</v>
      </c>
      <c r="I15" s="17">
        <v>54</v>
      </c>
      <c r="J15" s="29">
        <v>1.688155</v>
      </c>
      <c r="K15" s="30">
        <v>12</v>
      </c>
      <c r="L15" s="25">
        <v>156</v>
      </c>
      <c r="M15" s="25">
        <v>1372.8</v>
      </c>
      <c r="N15" s="10">
        <v>4</v>
      </c>
      <c r="O15" s="28">
        <v>0.25</v>
      </c>
      <c r="P15" s="12">
        <v>23</v>
      </c>
    </row>
    <row r="16" s="1" customFormat="1" ht="14.25" customHeight="1" spans="1:16">
      <c r="A16" s="32" t="s">
        <v>179</v>
      </c>
      <c r="B16" s="33">
        <v>4982909.13</v>
      </c>
      <c r="C16" s="32">
        <v>9</v>
      </c>
      <c r="D16" s="33">
        <v>2016867.85</v>
      </c>
      <c r="E16" s="32">
        <v>12</v>
      </c>
      <c r="F16" s="33">
        <v>375872.77</v>
      </c>
      <c r="G16" s="32">
        <v>9</v>
      </c>
      <c r="H16" s="34">
        <v>11.350557</v>
      </c>
      <c r="I16" s="32">
        <v>33</v>
      </c>
      <c r="J16" s="35">
        <v>1.674162</v>
      </c>
      <c r="K16" s="36">
        <v>13</v>
      </c>
      <c r="L16" s="37">
        <v>217</v>
      </c>
      <c r="M16" s="37">
        <v>1827.59</v>
      </c>
      <c r="N16" s="38">
        <v>1</v>
      </c>
      <c r="O16" s="39">
        <v>0.216345022680142</v>
      </c>
      <c r="P16" s="40">
        <v>194</v>
      </c>
    </row>
    <row r="17" s="1" customFormat="1" ht="14.25" customHeight="1" spans="1:16">
      <c r="A17" s="17" t="s">
        <v>209</v>
      </c>
      <c r="B17" s="22">
        <v>3296304.56</v>
      </c>
      <c r="C17" s="17">
        <v>24</v>
      </c>
      <c r="D17" s="22">
        <v>1254571.25</v>
      </c>
      <c r="E17" s="17">
        <v>25</v>
      </c>
      <c r="F17" s="22">
        <v>274444.63</v>
      </c>
      <c r="G17" s="17">
        <v>14</v>
      </c>
      <c r="H17" s="18">
        <v>8.23874</v>
      </c>
      <c r="I17" s="17">
        <v>36</v>
      </c>
      <c r="J17" s="29">
        <v>1.523776</v>
      </c>
      <c r="K17" s="30">
        <v>14</v>
      </c>
      <c r="L17" s="25">
        <v>119</v>
      </c>
      <c r="M17" s="25">
        <v>901.08</v>
      </c>
      <c r="N17" s="10">
        <v>17</v>
      </c>
      <c r="O17" s="28">
        <v>0.128379278199494</v>
      </c>
      <c r="P17" s="12">
        <v>30</v>
      </c>
    </row>
    <row r="18" s="1" customFormat="1" ht="14.25" customHeight="1" spans="1:16">
      <c r="A18" s="17" t="s">
        <v>218</v>
      </c>
      <c r="B18" s="22">
        <v>4163493.42</v>
      </c>
      <c r="C18" s="17">
        <v>15</v>
      </c>
      <c r="D18" s="22">
        <v>2198069.01</v>
      </c>
      <c r="E18" s="17">
        <v>10</v>
      </c>
      <c r="F18" s="22">
        <v>254883.63</v>
      </c>
      <c r="G18" s="17">
        <v>16</v>
      </c>
      <c r="H18" s="18">
        <v>9.600934</v>
      </c>
      <c r="I18" s="17">
        <v>17</v>
      </c>
      <c r="J18" s="29">
        <v>1.404119</v>
      </c>
      <c r="K18" s="30">
        <v>15</v>
      </c>
      <c r="L18" s="25">
        <v>117</v>
      </c>
      <c r="M18" s="25">
        <v>926.64</v>
      </c>
      <c r="N18" s="10">
        <v>14</v>
      </c>
      <c r="O18" s="28">
        <v>0.166666666666667</v>
      </c>
      <c r="P18" s="12">
        <v>69</v>
      </c>
    </row>
    <row r="19" s="1" customFormat="1" ht="14.25" customHeight="1" spans="1:16">
      <c r="A19" s="17" t="s">
        <v>204</v>
      </c>
      <c r="B19" s="22">
        <v>4561522.45</v>
      </c>
      <c r="C19" s="17">
        <v>12</v>
      </c>
      <c r="D19" s="22">
        <v>1876729.2</v>
      </c>
      <c r="E19" s="17">
        <v>13</v>
      </c>
      <c r="F19" s="22">
        <v>383272.54</v>
      </c>
      <c r="G19" s="17">
        <v>8</v>
      </c>
      <c r="H19" s="18">
        <v>11.078783</v>
      </c>
      <c r="I19" s="17">
        <v>39</v>
      </c>
      <c r="J19" s="23">
        <v>1.396083</v>
      </c>
      <c r="K19" s="24">
        <v>16</v>
      </c>
      <c r="L19" s="25">
        <v>75</v>
      </c>
      <c r="M19" s="26">
        <v>599.28</v>
      </c>
      <c r="N19" s="27">
        <v>32</v>
      </c>
      <c r="O19" s="28">
        <v>0.174008810572687</v>
      </c>
      <c r="P19" s="12">
        <v>10</v>
      </c>
    </row>
    <row r="20" s="1" customFormat="1" ht="14.25" customHeight="1" spans="1:16">
      <c r="A20" s="17" t="s">
        <v>214</v>
      </c>
      <c r="B20" s="22">
        <v>2645750.81</v>
      </c>
      <c r="C20" s="17">
        <v>36</v>
      </c>
      <c r="D20" s="22">
        <v>1145228.01</v>
      </c>
      <c r="E20" s="17">
        <v>29</v>
      </c>
      <c r="F20" s="22">
        <v>242605.51</v>
      </c>
      <c r="G20" s="17">
        <v>19</v>
      </c>
      <c r="H20" s="18">
        <v>6.977306</v>
      </c>
      <c r="I20" s="17">
        <v>21</v>
      </c>
      <c r="J20" s="23">
        <v>1.262075</v>
      </c>
      <c r="K20" s="24">
        <v>17</v>
      </c>
      <c r="L20" s="25">
        <v>42</v>
      </c>
      <c r="M20" s="26">
        <v>264</v>
      </c>
      <c r="N20" s="27">
        <v>62</v>
      </c>
      <c r="O20" s="31">
        <v>-0.05</v>
      </c>
      <c r="P20" s="12">
        <v>48</v>
      </c>
    </row>
    <row r="21" s="1" customFormat="1" ht="14.25" customHeight="1" spans="1:16">
      <c r="A21" s="17" t="s">
        <v>207</v>
      </c>
      <c r="B21" s="22">
        <v>2786284.69</v>
      </c>
      <c r="C21" s="17">
        <v>32</v>
      </c>
      <c r="D21" s="22">
        <v>1128290.16</v>
      </c>
      <c r="E21" s="17">
        <v>31</v>
      </c>
      <c r="F21" s="22">
        <v>227021.81</v>
      </c>
      <c r="G21" s="17">
        <v>26</v>
      </c>
      <c r="H21" s="18">
        <v>7.159851</v>
      </c>
      <c r="I21" s="17">
        <v>16</v>
      </c>
      <c r="J21" s="23">
        <v>1.252932</v>
      </c>
      <c r="K21" s="24">
        <v>18</v>
      </c>
      <c r="L21" s="25">
        <v>87</v>
      </c>
      <c r="M21" s="26">
        <v>559.68</v>
      </c>
      <c r="N21" s="27">
        <v>34</v>
      </c>
      <c r="O21" s="31">
        <v>-0.0259433962264151</v>
      </c>
      <c r="P21" s="12">
        <v>61</v>
      </c>
    </row>
    <row r="22" s="1" customFormat="1" ht="14.25" customHeight="1" spans="1:16">
      <c r="A22" s="17" t="s">
        <v>203</v>
      </c>
      <c r="B22" s="22">
        <v>4309220.48</v>
      </c>
      <c r="C22" s="17">
        <v>13</v>
      </c>
      <c r="D22" s="22">
        <v>1518204.14</v>
      </c>
      <c r="E22" s="17">
        <v>16</v>
      </c>
      <c r="F22" s="22">
        <v>285669.31</v>
      </c>
      <c r="G22" s="17">
        <v>13</v>
      </c>
      <c r="H22" s="18">
        <v>10.471304</v>
      </c>
      <c r="I22" s="17">
        <v>3</v>
      </c>
      <c r="J22" s="23">
        <v>1.231691</v>
      </c>
      <c r="K22" s="24">
        <v>19</v>
      </c>
      <c r="L22" s="25">
        <v>56</v>
      </c>
      <c r="M22" s="26">
        <v>492.8</v>
      </c>
      <c r="N22" s="27">
        <v>38</v>
      </c>
      <c r="O22" s="28">
        <v>0.25</v>
      </c>
      <c r="P22" s="12">
        <v>12</v>
      </c>
    </row>
    <row r="23" s="1" customFormat="1" ht="14.25" customHeight="1" spans="1:16">
      <c r="A23" s="17" t="s">
        <v>189</v>
      </c>
      <c r="B23" s="22">
        <v>3308844.39</v>
      </c>
      <c r="C23" s="17">
        <v>23</v>
      </c>
      <c r="D23" s="22">
        <v>1270659.53</v>
      </c>
      <c r="E23" s="17">
        <v>23</v>
      </c>
      <c r="F23" s="22">
        <v>231565.68</v>
      </c>
      <c r="G23" s="17">
        <v>24</v>
      </c>
      <c r="H23" s="18">
        <v>7.303226</v>
      </c>
      <c r="I23" s="17">
        <v>28</v>
      </c>
      <c r="J23" s="23">
        <v>1.187824</v>
      </c>
      <c r="K23" s="24">
        <v>20</v>
      </c>
      <c r="L23" s="25">
        <v>85</v>
      </c>
      <c r="M23" s="26">
        <v>634.48</v>
      </c>
      <c r="N23" s="27">
        <v>30</v>
      </c>
      <c r="O23" s="28">
        <v>0.115811373092926</v>
      </c>
      <c r="P23" s="12">
        <v>35</v>
      </c>
    </row>
    <row r="24" s="1" customFormat="1" ht="14.25" customHeight="1" spans="1:16">
      <c r="A24" s="17" t="s">
        <v>188</v>
      </c>
      <c r="B24" s="22">
        <v>4748615.1</v>
      </c>
      <c r="C24" s="17">
        <v>10</v>
      </c>
      <c r="D24" s="22">
        <v>1395157.72</v>
      </c>
      <c r="E24" s="17">
        <v>20</v>
      </c>
      <c r="F24" s="22">
        <v>254000.57</v>
      </c>
      <c r="G24" s="17">
        <v>17</v>
      </c>
      <c r="H24" s="18">
        <v>7.039448</v>
      </c>
      <c r="I24" s="17">
        <v>44</v>
      </c>
      <c r="J24" s="23">
        <v>1.171104</v>
      </c>
      <c r="K24" s="24">
        <v>21</v>
      </c>
      <c r="L24" s="25">
        <v>82</v>
      </c>
      <c r="M24" s="26">
        <v>476.96</v>
      </c>
      <c r="N24" s="27">
        <v>42</v>
      </c>
      <c r="O24" s="31">
        <v>-0.134686346863469</v>
      </c>
      <c r="P24" s="12">
        <v>38</v>
      </c>
    </row>
    <row r="25" s="1" customFormat="1" ht="14.25" customHeight="1" spans="1:16">
      <c r="A25" s="32" t="s">
        <v>190</v>
      </c>
      <c r="B25" s="33">
        <v>2793098.9</v>
      </c>
      <c r="C25" s="32">
        <v>31</v>
      </c>
      <c r="D25" s="33">
        <v>1107933.87</v>
      </c>
      <c r="E25" s="32">
        <v>34</v>
      </c>
      <c r="F25" s="33">
        <v>226025.64</v>
      </c>
      <c r="G25" s="32">
        <v>27</v>
      </c>
      <c r="H25" s="34">
        <v>7.834762</v>
      </c>
      <c r="I25" s="32">
        <v>46</v>
      </c>
      <c r="J25" s="35">
        <v>1.146014</v>
      </c>
      <c r="K25" s="36">
        <v>22</v>
      </c>
      <c r="L25" s="37">
        <v>153</v>
      </c>
      <c r="M25" s="37">
        <v>1306.8</v>
      </c>
      <c r="N25" s="38">
        <v>5</v>
      </c>
      <c r="O25" s="39">
        <v>0.227272727272727</v>
      </c>
      <c r="P25" s="40">
        <v>61</v>
      </c>
    </row>
    <row r="26" s="1" customFormat="1" ht="14.25" customHeight="1" spans="1:16">
      <c r="A26" s="17" t="s">
        <v>238</v>
      </c>
      <c r="B26" s="22">
        <v>2922216.65</v>
      </c>
      <c r="C26" s="17">
        <v>29</v>
      </c>
      <c r="D26" s="22">
        <v>1108742.14</v>
      </c>
      <c r="E26" s="17">
        <v>33</v>
      </c>
      <c r="F26" s="22">
        <v>242083.98</v>
      </c>
      <c r="G26" s="17">
        <v>21</v>
      </c>
      <c r="H26" s="18">
        <v>6.706766</v>
      </c>
      <c r="I26" s="17">
        <v>55</v>
      </c>
      <c r="J26" s="29">
        <v>1.138546</v>
      </c>
      <c r="K26" s="30">
        <v>23</v>
      </c>
      <c r="L26" s="25">
        <v>95</v>
      </c>
      <c r="M26" s="25">
        <v>836</v>
      </c>
      <c r="N26" s="10">
        <v>18</v>
      </c>
      <c r="O26" s="28">
        <v>0.25</v>
      </c>
      <c r="P26" s="12">
        <v>48</v>
      </c>
    </row>
    <row r="27" s="1" customFormat="1" ht="14.25" customHeight="1" spans="1:16">
      <c r="A27" s="17" t="s">
        <v>227</v>
      </c>
      <c r="B27" s="22">
        <v>3098244.32</v>
      </c>
      <c r="C27" s="17">
        <v>27</v>
      </c>
      <c r="D27" s="22">
        <v>1112391.85</v>
      </c>
      <c r="E27" s="17">
        <v>32</v>
      </c>
      <c r="F27" s="22">
        <v>230391.6</v>
      </c>
      <c r="G27" s="17">
        <v>25</v>
      </c>
      <c r="H27" s="18">
        <v>6.754122</v>
      </c>
      <c r="I27" s="17">
        <v>37</v>
      </c>
      <c r="J27" s="29">
        <v>1.129885</v>
      </c>
      <c r="K27" s="30">
        <v>24</v>
      </c>
      <c r="L27" s="25">
        <v>89</v>
      </c>
      <c r="M27" s="25">
        <v>686.4</v>
      </c>
      <c r="N27" s="10">
        <v>28</v>
      </c>
      <c r="O27" s="28">
        <v>0.144230769230769</v>
      </c>
      <c r="P27" s="12">
        <v>51</v>
      </c>
    </row>
    <row r="28" s="1" customFormat="1" ht="14.25" customHeight="1" spans="1:16">
      <c r="A28" s="17" t="s">
        <v>180</v>
      </c>
      <c r="B28" s="22">
        <v>3815987.76</v>
      </c>
      <c r="C28" s="17">
        <v>18</v>
      </c>
      <c r="D28" s="22">
        <v>1612807.09</v>
      </c>
      <c r="E28" s="17">
        <v>15</v>
      </c>
      <c r="F28" s="22">
        <v>184178.57</v>
      </c>
      <c r="G28" s="17">
        <v>31</v>
      </c>
      <c r="H28" s="18">
        <v>7.279615</v>
      </c>
      <c r="I28" s="17">
        <v>2</v>
      </c>
      <c r="J28" s="29">
        <v>1.073534</v>
      </c>
      <c r="K28" s="30">
        <v>25</v>
      </c>
      <c r="L28" s="25">
        <v>126</v>
      </c>
      <c r="M28" s="25">
        <v>1082.4</v>
      </c>
      <c r="N28" s="10">
        <v>9</v>
      </c>
      <c r="O28" s="28">
        <v>0.231707317073171</v>
      </c>
      <c r="P28" s="12">
        <v>10</v>
      </c>
    </row>
    <row r="29" s="1" customFormat="1" ht="14.25" customHeight="1" spans="1:16">
      <c r="A29" s="17" t="s">
        <v>250</v>
      </c>
      <c r="B29" s="22">
        <v>1172159.87</v>
      </c>
      <c r="C29" s="17">
        <v>54</v>
      </c>
      <c r="D29" s="22">
        <v>507170.8</v>
      </c>
      <c r="E29" s="17">
        <v>55</v>
      </c>
      <c r="F29" s="22">
        <v>130042.41</v>
      </c>
      <c r="G29" s="17">
        <v>46</v>
      </c>
      <c r="H29" s="18">
        <v>4.620085</v>
      </c>
      <c r="I29" s="17">
        <v>67</v>
      </c>
      <c r="J29" s="23">
        <v>1.055947</v>
      </c>
      <c r="K29" s="24">
        <v>26</v>
      </c>
      <c r="L29" s="25">
        <v>14</v>
      </c>
      <c r="M29" s="26">
        <v>123.2</v>
      </c>
      <c r="N29" s="27">
        <v>69</v>
      </c>
      <c r="O29" s="28">
        <v>0.25</v>
      </c>
      <c r="P29" s="12">
        <v>34</v>
      </c>
    </row>
    <row r="30" s="1" customFormat="1" ht="14.25" customHeight="1" spans="1:16">
      <c r="A30" s="17" t="s">
        <v>210</v>
      </c>
      <c r="B30" s="22">
        <v>2240227.04</v>
      </c>
      <c r="C30" s="17">
        <v>41</v>
      </c>
      <c r="D30" s="22">
        <v>1053979.78</v>
      </c>
      <c r="E30" s="17">
        <v>35</v>
      </c>
      <c r="F30" s="22">
        <v>176114.09</v>
      </c>
      <c r="G30" s="17">
        <v>34</v>
      </c>
      <c r="H30" s="18">
        <v>4.680285</v>
      </c>
      <c r="I30" s="17">
        <v>18</v>
      </c>
      <c r="J30" s="29">
        <v>1.054551</v>
      </c>
      <c r="K30" s="30">
        <v>27</v>
      </c>
      <c r="L30" s="25">
        <v>48</v>
      </c>
      <c r="M30" s="25">
        <v>325.6</v>
      </c>
      <c r="N30" s="10">
        <v>54</v>
      </c>
      <c r="O30" s="28">
        <v>0.027027027027027</v>
      </c>
      <c r="P30" s="12">
        <v>30</v>
      </c>
    </row>
    <row r="31" s="1" customFormat="1" ht="14.25" customHeight="1" spans="1:16">
      <c r="A31" s="17" t="s">
        <v>186</v>
      </c>
      <c r="B31" s="22">
        <v>3782431.44</v>
      </c>
      <c r="C31" s="17">
        <v>20</v>
      </c>
      <c r="D31" s="22">
        <v>1238233.32</v>
      </c>
      <c r="E31" s="17">
        <v>27</v>
      </c>
      <c r="F31" s="22">
        <v>237895.74</v>
      </c>
      <c r="G31" s="17">
        <v>23</v>
      </c>
      <c r="H31" s="18">
        <v>7.271743</v>
      </c>
      <c r="I31" s="17">
        <v>5</v>
      </c>
      <c r="J31" s="29">
        <v>1.047795</v>
      </c>
      <c r="K31" s="30">
        <v>28</v>
      </c>
      <c r="L31" s="25">
        <v>101</v>
      </c>
      <c r="M31" s="25">
        <v>761.97</v>
      </c>
      <c r="N31" s="10">
        <v>21</v>
      </c>
      <c r="O31" s="28">
        <v>0.125162407968818</v>
      </c>
      <c r="P31" s="12">
        <v>66</v>
      </c>
    </row>
    <row r="32" s="1" customFormat="1" ht="14.25" customHeight="1" spans="1:16">
      <c r="A32" s="17" t="s">
        <v>232</v>
      </c>
      <c r="B32" s="22">
        <v>1440685.26</v>
      </c>
      <c r="C32" s="17">
        <v>49</v>
      </c>
      <c r="D32" s="22">
        <v>726827.6</v>
      </c>
      <c r="E32" s="17">
        <v>46</v>
      </c>
      <c r="F32" s="22">
        <v>157892.25</v>
      </c>
      <c r="G32" s="17">
        <v>39</v>
      </c>
      <c r="H32" s="18">
        <v>7.34009</v>
      </c>
      <c r="I32" s="17">
        <v>62</v>
      </c>
      <c r="J32" s="29">
        <v>1.046259</v>
      </c>
      <c r="K32" s="30">
        <v>29</v>
      </c>
      <c r="L32" s="25">
        <v>90</v>
      </c>
      <c r="M32" s="25">
        <v>784.81</v>
      </c>
      <c r="N32" s="10">
        <v>20</v>
      </c>
      <c r="O32" s="28">
        <v>0.243128910182082</v>
      </c>
      <c r="P32" s="12">
        <v>1</v>
      </c>
    </row>
    <row r="33" s="1" customFormat="1" ht="14.25" customHeight="1" spans="1:16">
      <c r="A33" s="17" t="s">
        <v>211</v>
      </c>
      <c r="B33" s="22">
        <v>2844242.82</v>
      </c>
      <c r="C33" s="17">
        <v>30</v>
      </c>
      <c r="D33" s="22">
        <v>1493786.88</v>
      </c>
      <c r="E33" s="17">
        <v>17</v>
      </c>
      <c r="F33" s="22">
        <v>216714.24</v>
      </c>
      <c r="G33" s="17">
        <v>28</v>
      </c>
      <c r="H33" s="18">
        <v>6.934816</v>
      </c>
      <c r="I33" s="17">
        <v>45</v>
      </c>
      <c r="J33" s="29">
        <v>0.987991</v>
      </c>
      <c r="K33" s="30">
        <v>30</v>
      </c>
      <c r="L33" s="25">
        <v>46</v>
      </c>
      <c r="M33" s="25">
        <v>382.8</v>
      </c>
      <c r="N33" s="10">
        <v>48</v>
      </c>
      <c r="O33" s="28">
        <v>0.206896551724138</v>
      </c>
      <c r="P33" s="12">
        <v>39</v>
      </c>
    </row>
    <row r="34" s="1" customFormat="1" ht="14.25" customHeight="1" spans="1:16">
      <c r="A34" s="17" t="s">
        <v>191</v>
      </c>
      <c r="B34" s="22">
        <v>3151952.79</v>
      </c>
      <c r="C34" s="17">
        <v>26</v>
      </c>
      <c r="D34" s="22">
        <v>1140371.8</v>
      </c>
      <c r="E34" s="17">
        <v>30</v>
      </c>
      <c r="F34" s="22">
        <v>242983.86</v>
      </c>
      <c r="G34" s="17">
        <v>18</v>
      </c>
      <c r="H34" s="18">
        <v>6.940883</v>
      </c>
      <c r="I34" s="17">
        <v>22</v>
      </c>
      <c r="J34" s="29">
        <v>0.964347</v>
      </c>
      <c r="K34" s="30">
        <v>31</v>
      </c>
      <c r="L34" s="25">
        <v>56</v>
      </c>
      <c r="M34" s="25">
        <v>492.77</v>
      </c>
      <c r="N34" s="10">
        <v>39</v>
      </c>
      <c r="O34" s="28">
        <v>0.249954339752826</v>
      </c>
      <c r="P34" s="12">
        <v>10</v>
      </c>
    </row>
    <row r="35" s="1" customFormat="1" ht="14.25" customHeight="1" spans="1:16">
      <c r="A35" s="17" t="s">
        <v>194</v>
      </c>
      <c r="B35" s="22">
        <v>2768733.19</v>
      </c>
      <c r="C35" s="17">
        <v>33</v>
      </c>
      <c r="D35" s="22">
        <v>874435.49</v>
      </c>
      <c r="E35" s="17">
        <v>40</v>
      </c>
      <c r="F35" s="22">
        <v>193193.99</v>
      </c>
      <c r="G35" s="17">
        <v>30</v>
      </c>
      <c r="H35" s="18">
        <v>6.392446</v>
      </c>
      <c r="I35" s="17">
        <v>32</v>
      </c>
      <c r="J35" s="29">
        <v>0.945457</v>
      </c>
      <c r="K35" s="30">
        <v>32</v>
      </c>
      <c r="L35" s="25">
        <v>82</v>
      </c>
      <c r="M35" s="25">
        <v>642.4</v>
      </c>
      <c r="N35" s="10">
        <v>29</v>
      </c>
      <c r="O35" s="28">
        <v>0.157534246575343</v>
      </c>
      <c r="P35" s="12">
        <v>68</v>
      </c>
    </row>
    <row r="36" s="1" customFormat="1" ht="14.25" customHeight="1" spans="1:16">
      <c r="A36" s="17" t="s">
        <v>248</v>
      </c>
      <c r="B36" s="22">
        <v>1074139.57</v>
      </c>
      <c r="C36" s="17">
        <v>56</v>
      </c>
      <c r="D36" s="22">
        <v>516318.86</v>
      </c>
      <c r="E36" s="17">
        <v>54</v>
      </c>
      <c r="F36" s="22">
        <v>102962.49</v>
      </c>
      <c r="G36" s="17">
        <v>52</v>
      </c>
      <c r="H36" s="18">
        <v>3.429955</v>
      </c>
      <c r="I36" s="17">
        <v>58</v>
      </c>
      <c r="J36" s="29">
        <v>0.873265</v>
      </c>
      <c r="K36" s="30">
        <v>33</v>
      </c>
      <c r="L36" s="25">
        <v>61</v>
      </c>
      <c r="M36" s="25">
        <v>488.4</v>
      </c>
      <c r="N36" s="10">
        <v>41</v>
      </c>
      <c r="O36" s="28">
        <v>0.175675675675676</v>
      </c>
      <c r="P36" s="12">
        <v>2</v>
      </c>
    </row>
    <row r="37" s="1" customFormat="1" ht="14.25" customHeight="1" spans="1:16">
      <c r="A37" s="17" t="s">
        <v>228</v>
      </c>
      <c r="B37" s="22">
        <v>3711215.35</v>
      </c>
      <c r="C37" s="17">
        <v>21</v>
      </c>
      <c r="D37" s="22">
        <v>1255338.37</v>
      </c>
      <c r="E37" s="17">
        <v>24</v>
      </c>
      <c r="F37" s="22">
        <v>256387.01</v>
      </c>
      <c r="G37" s="17">
        <v>15</v>
      </c>
      <c r="H37" s="18">
        <v>6.488334</v>
      </c>
      <c r="I37" s="17">
        <v>7</v>
      </c>
      <c r="J37" s="29">
        <v>0.871976</v>
      </c>
      <c r="K37" s="30">
        <v>34</v>
      </c>
      <c r="L37" s="25">
        <v>95</v>
      </c>
      <c r="M37" s="25">
        <v>749.76</v>
      </c>
      <c r="N37" s="10">
        <v>23</v>
      </c>
      <c r="O37" s="28">
        <v>0.163732394366197</v>
      </c>
      <c r="P37" s="12">
        <v>55</v>
      </c>
    </row>
    <row r="38" s="1" customFormat="1" ht="14.25" customHeight="1" spans="1:16">
      <c r="A38" s="17" t="s">
        <v>221</v>
      </c>
      <c r="B38" s="22">
        <v>1885680.55</v>
      </c>
      <c r="C38" s="17">
        <v>45</v>
      </c>
      <c r="D38" s="22">
        <v>859758.23</v>
      </c>
      <c r="E38" s="17">
        <v>41</v>
      </c>
      <c r="F38" s="22">
        <v>180132.01</v>
      </c>
      <c r="G38" s="17">
        <v>33</v>
      </c>
      <c r="H38" s="18">
        <v>4.854852</v>
      </c>
      <c r="I38" s="17">
        <v>8</v>
      </c>
      <c r="J38" s="29">
        <v>0.859542</v>
      </c>
      <c r="K38" s="30">
        <v>35</v>
      </c>
      <c r="L38" s="25">
        <v>59</v>
      </c>
      <c r="M38" s="25">
        <v>375.68</v>
      </c>
      <c r="N38" s="10">
        <v>49</v>
      </c>
      <c r="O38" s="28">
        <v>-0.0365204429301533</v>
      </c>
      <c r="P38" s="12">
        <v>41</v>
      </c>
    </row>
    <row r="39" s="1" customFormat="1" ht="14.25" customHeight="1" spans="1:16">
      <c r="A39" s="17" t="s">
        <v>243</v>
      </c>
      <c r="B39" s="22">
        <v>1313223.07</v>
      </c>
      <c r="C39" s="17">
        <v>52</v>
      </c>
      <c r="D39" s="22">
        <v>665993.46</v>
      </c>
      <c r="E39" s="17">
        <v>49</v>
      </c>
      <c r="F39" s="22">
        <v>140603.65</v>
      </c>
      <c r="G39" s="17">
        <v>43</v>
      </c>
      <c r="H39" s="18">
        <v>3.809534</v>
      </c>
      <c r="I39" s="17">
        <v>57</v>
      </c>
      <c r="J39" s="29">
        <v>0.802865</v>
      </c>
      <c r="K39" s="30">
        <v>36</v>
      </c>
      <c r="L39" s="25">
        <v>66</v>
      </c>
      <c r="M39" s="25">
        <v>559.67</v>
      </c>
      <c r="N39" s="10">
        <v>35</v>
      </c>
      <c r="O39" s="28">
        <v>0.221684206764701</v>
      </c>
      <c r="P39" s="12">
        <v>27</v>
      </c>
    </row>
    <row r="40" s="1" customFormat="1" ht="14.25" customHeight="1" spans="1:16">
      <c r="A40" s="17" t="s">
        <v>234</v>
      </c>
      <c r="B40" s="22">
        <v>4598736.75</v>
      </c>
      <c r="C40" s="17">
        <v>11</v>
      </c>
      <c r="D40" s="22">
        <v>3744084.72</v>
      </c>
      <c r="E40" s="17">
        <v>1</v>
      </c>
      <c r="F40" s="22">
        <v>119573.14</v>
      </c>
      <c r="G40" s="17">
        <v>48</v>
      </c>
      <c r="H40" s="18">
        <v>4.436702</v>
      </c>
      <c r="I40" s="17">
        <v>27</v>
      </c>
      <c r="J40" s="29">
        <v>0.801044</v>
      </c>
      <c r="K40" s="30">
        <v>37</v>
      </c>
      <c r="L40" s="25">
        <v>44</v>
      </c>
      <c r="M40" s="25">
        <v>308.15</v>
      </c>
      <c r="N40" s="10">
        <v>55</v>
      </c>
      <c r="O40" s="28">
        <v>0.0576018172967711</v>
      </c>
      <c r="P40" s="12">
        <v>33</v>
      </c>
    </row>
    <row r="41" s="1" customFormat="1" ht="14.25" customHeight="1" spans="1:16">
      <c r="A41" s="17" t="s">
        <v>240</v>
      </c>
      <c r="B41" s="22">
        <v>2051914.35</v>
      </c>
      <c r="C41" s="17">
        <v>43</v>
      </c>
      <c r="D41" s="22">
        <v>678745.01</v>
      </c>
      <c r="E41" s="17">
        <v>47</v>
      </c>
      <c r="F41" s="22">
        <v>170959.76</v>
      </c>
      <c r="G41" s="17">
        <v>36</v>
      </c>
      <c r="H41" s="18">
        <v>4.925258</v>
      </c>
      <c r="I41" s="17">
        <v>60</v>
      </c>
      <c r="J41" s="29">
        <v>0.755587</v>
      </c>
      <c r="K41" s="30">
        <v>38</v>
      </c>
      <c r="L41" s="25">
        <v>51</v>
      </c>
      <c r="M41" s="25">
        <v>399.52</v>
      </c>
      <c r="N41" s="10">
        <v>46</v>
      </c>
      <c r="O41" s="28">
        <v>0.157488986784141</v>
      </c>
      <c r="P41" s="12">
        <v>0</v>
      </c>
    </row>
    <row r="42" s="1" customFormat="1" ht="14.25" customHeight="1" spans="1:16">
      <c r="A42" s="17" t="s">
        <v>192</v>
      </c>
      <c r="B42" s="22">
        <v>3327416.69</v>
      </c>
      <c r="C42" s="17">
        <v>22</v>
      </c>
      <c r="D42" s="22">
        <v>1276838.21</v>
      </c>
      <c r="E42" s="17">
        <v>22</v>
      </c>
      <c r="F42" s="22">
        <v>171212.05</v>
      </c>
      <c r="G42" s="17">
        <v>35</v>
      </c>
      <c r="H42" s="18">
        <v>4.426467</v>
      </c>
      <c r="I42" s="17">
        <v>38</v>
      </c>
      <c r="J42" s="29">
        <v>0.702917</v>
      </c>
      <c r="K42" s="30">
        <v>39</v>
      </c>
      <c r="L42" s="25">
        <v>49</v>
      </c>
      <c r="M42" s="25">
        <v>400.4</v>
      </c>
      <c r="N42" s="10">
        <v>45</v>
      </c>
      <c r="O42" s="28">
        <v>0.192307692307692</v>
      </c>
      <c r="P42" s="12">
        <v>15</v>
      </c>
    </row>
    <row r="43" s="1" customFormat="1" ht="14.25" customHeight="1" spans="1:16">
      <c r="A43" s="17" t="s">
        <v>197</v>
      </c>
      <c r="B43" s="22">
        <v>2711730.55</v>
      </c>
      <c r="C43" s="17">
        <v>34</v>
      </c>
      <c r="D43" s="22">
        <v>917486.75</v>
      </c>
      <c r="E43" s="17">
        <v>38</v>
      </c>
      <c r="F43" s="22">
        <v>159672.17</v>
      </c>
      <c r="G43" s="17">
        <v>38</v>
      </c>
      <c r="H43" s="18">
        <v>4.67207</v>
      </c>
      <c r="I43" s="17">
        <v>34</v>
      </c>
      <c r="J43" s="29">
        <v>0.683656</v>
      </c>
      <c r="K43" s="30">
        <v>40</v>
      </c>
      <c r="L43" s="25">
        <v>154</v>
      </c>
      <c r="M43" s="25">
        <v>1285.64</v>
      </c>
      <c r="N43" s="10">
        <v>6</v>
      </c>
      <c r="O43" s="28">
        <v>0.20942098876824</v>
      </c>
      <c r="P43" s="12">
        <v>49</v>
      </c>
    </row>
    <row r="44" s="1" customFormat="1" ht="14.25" customHeight="1" spans="1:16">
      <c r="A44" s="17" t="s">
        <v>235</v>
      </c>
      <c r="B44" s="22">
        <v>1278054.93</v>
      </c>
      <c r="C44" s="17">
        <v>53</v>
      </c>
      <c r="D44" s="22">
        <v>764434.6</v>
      </c>
      <c r="E44" s="17">
        <v>43</v>
      </c>
      <c r="F44" s="22">
        <v>115533.73</v>
      </c>
      <c r="G44" s="17">
        <v>49</v>
      </c>
      <c r="H44" s="18">
        <v>4.854004</v>
      </c>
      <c r="I44" s="17">
        <v>11</v>
      </c>
      <c r="J44" s="29">
        <v>0.627309</v>
      </c>
      <c r="K44" s="30">
        <v>41</v>
      </c>
      <c r="L44" s="25">
        <v>42</v>
      </c>
      <c r="M44" s="25">
        <v>326.96</v>
      </c>
      <c r="N44" s="10">
        <v>53</v>
      </c>
      <c r="O44" s="28">
        <v>0.152189870320528</v>
      </c>
      <c r="P44" s="12">
        <v>66</v>
      </c>
    </row>
    <row r="45" s="1" customFormat="1" ht="14.25" customHeight="1" spans="1:16">
      <c r="A45" s="17" t="s">
        <v>212</v>
      </c>
      <c r="B45" s="22">
        <v>2109263.59</v>
      </c>
      <c r="C45" s="17">
        <v>42</v>
      </c>
      <c r="D45" s="22">
        <v>796574.58</v>
      </c>
      <c r="E45" s="17">
        <v>42</v>
      </c>
      <c r="F45" s="22">
        <v>182419.23</v>
      </c>
      <c r="G45" s="17">
        <v>32</v>
      </c>
      <c r="H45" s="18">
        <v>4.430896</v>
      </c>
      <c r="I45" s="17">
        <v>63</v>
      </c>
      <c r="J45" s="29">
        <v>0.59968</v>
      </c>
      <c r="K45" s="30">
        <v>42</v>
      </c>
      <c r="L45" s="25">
        <v>36</v>
      </c>
      <c r="M45" s="25">
        <v>277.2</v>
      </c>
      <c r="N45" s="10">
        <v>59</v>
      </c>
      <c r="O45" s="28">
        <v>0.142857142857143</v>
      </c>
      <c r="P45" s="12">
        <v>23</v>
      </c>
    </row>
    <row r="46" s="1" customFormat="1" ht="14.25" customHeight="1" spans="1:16">
      <c r="A46" s="17" t="s">
        <v>196</v>
      </c>
      <c r="B46" s="22">
        <v>2655385</v>
      </c>
      <c r="C46" s="17">
        <v>35</v>
      </c>
      <c r="D46" s="22">
        <v>960476.9</v>
      </c>
      <c r="E46" s="17">
        <v>37</v>
      </c>
      <c r="F46" s="22">
        <v>170788.92</v>
      </c>
      <c r="G46" s="17">
        <v>37</v>
      </c>
      <c r="H46" s="18">
        <v>5.274913</v>
      </c>
      <c r="I46" s="17">
        <v>42</v>
      </c>
      <c r="J46" s="29">
        <v>0.59331</v>
      </c>
      <c r="K46" s="30">
        <v>43</v>
      </c>
      <c r="L46" s="25">
        <v>82</v>
      </c>
      <c r="M46" s="25">
        <v>721.6</v>
      </c>
      <c r="N46" s="10">
        <v>25</v>
      </c>
      <c r="O46" s="28">
        <v>0.25</v>
      </c>
      <c r="P46" s="12">
        <v>42</v>
      </c>
    </row>
    <row r="47" s="1" customFormat="1" ht="14.25" customHeight="1" spans="1:16">
      <c r="A47" s="17" t="s">
        <v>195</v>
      </c>
      <c r="B47" s="22">
        <v>2438492.43</v>
      </c>
      <c r="C47" s="17">
        <v>39</v>
      </c>
      <c r="D47" s="22">
        <v>903274.43</v>
      </c>
      <c r="E47" s="17">
        <v>39</v>
      </c>
      <c r="F47" s="22">
        <v>136569.24</v>
      </c>
      <c r="G47" s="17">
        <v>44</v>
      </c>
      <c r="H47" s="18">
        <v>3.337969</v>
      </c>
      <c r="I47" s="17">
        <v>30</v>
      </c>
      <c r="J47" s="29">
        <v>0.569956</v>
      </c>
      <c r="K47" s="30">
        <v>44</v>
      </c>
      <c r="L47" s="25">
        <v>68</v>
      </c>
      <c r="M47" s="25">
        <v>536.8</v>
      </c>
      <c r="N47" s="10">
        <v>37</v>
      </c>
      <c r="O47" s="28">
        <v>0.163934426229508</v>
      </c>
      <c r="P47" s="12">
        <v>40</v>
      </c>
    </row>
    <row r="48" s="1" customFormat="1" ht="14.25" customHeight="1" spans="1:16">
      <c r="A48" s="17" t="s">
        <v>215</v>
      </c>
      <c r="B48" s="22">
        <v>2592750.38</v>
      </c>
      <c r="C48" s="17">
        <v>37</v>
      </c>
      <c r="D48" s="22">
        <v>1030369.97</v>
      </c>
      <c r="E48" s="17">
        <v>36</v>
      </c>
      <c r="F48" s="22">
        <v>156931.81</v>
      </c>
      <c r="G48" s="17">
        <v>40</v>
      </c>
      <c r="H48" s="18">
        <v>3.932444</v>
      </c>
      <c r="I48" s="17">
        <v>13</v>
      </c>
      <c r="J48" s="29">
        <v>0.564641</v>
      </c>
      <c r="K48" s="30">
        <v>45</v>
      </c>
      <c r="L48" s="25">
        <v>120</v>
      </c>
      <c r="M48" s="25">
        <v>1000.56</v>
      </c>
      <c r="N48" s="10">
        <v>13</v>
      </c>
      <c r="O48" s="28">
        <v>0.20844327176781</v>
      </c>
      <c r="P48" s="12">
        <v>21</v>
      </c>
    </row>
    <row r="49" s="1" customFormat="1" ht="14.25" customHeight="1" spans="1:16">
      <c r="A49" s="17" t="s">
        <v>253</v>
      </c>
      <c r="B49" s="22">
        <v>1168843.11</v>
      </c>
      <c r="C49" s="17">
        <v>55</v>
      </c>
      <c r="D49" s="22">
        <v>586935.75</v>
      </c>
      <c r="E49" s="17">
        <v>51</v>
      </c>
      <c r="F49" s="22">
        <v>122086.06</v>
      </c>
      <c r="G49" s="17">
        <v>47</v>
      </c>
      <c r="H49" s="18">
        <v>2.777595</v>
      </c>
      <c r="I49" s="17">
        <v>50</v>
      </c>
      <c r="J49" s="29">
        <v>0.56197</v>
      </c>
      <c r="K49" s="30">
        <v>46</v>
      </c>
      <c r="L49" s="25">
        <v>35</v>
      </c>
      <c r="M49" s="25">
        <v>268.54</v>
      </c>
      <c r="N49" s="10">
        <v>61</v>
      </c>
      <c r="O49" s="28">
        <v>0.139792954494675</v>
      </c>
      <c r="P49" s="12">
        <v>25</v>
      </c>
    </row>
    <row r="50" s="1" customFormat="1" ht="14.25" customHeight="1" spans="1:16">
      <c r="A50" s="17" t="s">
        <v>187</v>
      </c>
      <c r="B50" s="22">
        <v>4169098.5</v>
      </c>
      <c r="C50" s="17">
        <v>14</v>
      </c>
      <c r="D50" s="22">
        <v>2139815.43</v>
      </c>
      <c r="E50" s="17">
        <v>11</v>
      </c>
      <c r="F50" s="22">
        <v>216688.11</v>
      </c>
      <c r="G50" s="17">
        <v>29</v>
      </c>
      <c r="H50" s="18">
        <v>5.174217</v>
      </c>
      <c r="I50" s="17">
        <v>4</v>
      </c>
      <c r="J50" s="29">
        <v>0.560953</v>
      </c>
      <c r="K50" s="30">
        <v>47</v>
      </c>
      <c r="L50" s="25">
        <v>57</v>
      </c>
      <c r="M50" s="25">
        <v>491.04</v>
      </c>
      <c r="N50" s="10">
        <v>40</v>
      </c>
      <c r="O50" s="28">
        <v>0.233870967741935</v>
      </c>
      <c r="P50" s="12">
        <v>18</v>
      </c>
    </row>
    <row r="51" s="1" customFormat="1" ht="14.25" customHeight="1" spans="1:16">
      <c r="A51" s="17" t="s">
        <v>213</v>
      </c>
      <c r="B51" s="22">
        <v>2357549.6</v>
      </c>
      <c r="C51" s="17">
        <v>40</v>
      </c>
      <c r="D51" s="22">
        <v>752481.76</v>
      </c>
      <c r="E51" s="17">
        <v>44</v>
      </c>
      <c r="F51" s="22">
        <v>133769.73</v>
      </c>
      <c r="G51" s="17">
        <v>45</v>
      </c>
      <c r="H51" s="18">
        <v>3.457624</v>
      </c>
      <c r="I51" s="17">
        <v>49</v>
      </c>
      <c r="J51" s="29">
        <v>0.526491</v>
      </c>
      <c r="K51" s="30">
        <v>48</v>
      </c>
      <c r="L51" s="25">
        <v>80</v>
      </c>
      <c r="M51" s="25">
        <v>609.84</v>
      </c>
      <c r="N51" s="10">
        <v>31</v>
      </c>
      <c r="O51" s="28">
        <v>0.134199134199134</v>
      </c>
      <c r="P51" s="12">
        <v>38</v>
      </c>
    </row>
    <row r="52" s="1" customFormat="1" ht="14.25" customHeight="1" spans="1:16">
      <c r="A52" s="17" t="s">
        <v>249</v>
      </c>
      <c r="B52" s="22">
        <v>873114.86</v>
      </c>
      <c r="C52" s="17">
        <v>62</v>
      </c>
      <c r="D52" s="22">
        <v>400926.63</v>
      </c>
      <c r="E52" s="17">
        <v>60</v>
      </c>
      <c r="F52" s="22">
        <v>97588.39</v>
      </c>
      <c r="G52" s="17">
        <v>54</v>
      </c>
      <c r="H52" s="18">
        <v>3.323395</v>
      </c>
      <c r="I52" s="17">
        <v>66</v>
      </c>
      <c r="J52" s="29">
        <v>0.521546</v>
      </c>
      <c r="K52" s="30">
        <v>49</v>
      </c>
      <c r="L52" s="25">
        <v>35</v>
      </c>
      <c r="M52" s="25">
        <v>308</v>
      </c>
      <c r="N52" s="10">
        <v>56</v>
      </c>
      <c r="O52" s="28">
        <v>0.25</v>
      </c>
      <c r="P52" s="12">
        <v>2</v>
      </c>
    </row>
    <row r="53" s="1" customFormat="1" ht="14.25" customHeight="1" spans="1:16">
      <c r="A53" s="17" t="s">
        <v>193</v>
      </c>
      <c r="B53" s="22">
        <v>3015065.67</v>
      </c>
      <c r="C53" s="17">
        <v>28</v>
      </c>
      <c r="D53" s="22">
        <v>1378253.46</v>
      </c>
      <c r="E53" s="17">
        <v>21</v>
      </c>
      <c r="F53" s="22">
        <v>147322.78</v>
      </c>
      <c r="G53" s="17">
        <v>42</v>
      </c>
      <c r="H53" s="18">
        <v>5.841186</v>
      </c>
      <c r="I53" s="17">
        <v>24</v>
      </c>
      <c r="J53" s="29">
        <v>0.491887</v>
      </c>
      <c r="K53" s="30">
        <v>50</v>
      </c>
      <c r="L53" s="25">
        <v>79</v>
      </c>
      <c r="M53" s="25">
        <v>695.2</v>
      </c>
      <c r="N53" s="10">
        <v>27</v>
      </c>
      <c r="O53" s="28">
        <v>0.25</v>
      </c>
      <c r="P53" s="12">
        <v>15</v>
      </c>
    </row>
    <row r="54" s="1" customFormat="1" ht="14.25" customHeight="1" spans="1:16">
      <c r="A54" s="17" t="s">
        <v>244</v>
      </c>
      <c r="B54" s="22">
        <v>956412.73</v>
      </c>
      <c r="C54" s="17">
        <v>58</v>
      </c>
      <c r="D54" s="22">
        <v>429041.75</v>
      </c>
      <c r="E54" s="17">
        <v>59</v>
      </c>
      <c r="F54" s="22">
        <v>80347.7</v>
      </c>
      <c r="G54" s="17">
        <v>56</v>
      </c>
      <c r="H54" s="18">
        <v>2.87067</v>
      </c>
      <c r="I54" s="17">
        <v>61</v>
      </c>
      <c r="J54" s="29">
        <v>0.475619</v>
      </c>
      <c r="K54" s="30">
        <v>51</v>
      </c>
      <c r="L54" s="25">
        <v>124</v>
      </c>
      <c r="M54" s="25">
        <v>1078.88</v>
      </c>
      <c r="N54" s="10">
        <v>11</v>
      </c>
      <c r="O54" s="28">
        <v>0.241435562805873</v>
      </c>
      <c r="P54" s="12">
        <v>6</v>
      </c>
    </row>
    <row r="55" s="1" customFormat="1" ht="14.25" customHeight="1" spans="1:16">
      <c r="A55" s="17" t="s">
        <v>239</v>
      </c>
      <c r="B55" s="22">
        <v>1875284.08</v>
      </c>
      <c r="C55" s="17">
        <v>46</v>
      </c>
      <c r="D55" s="22">
        <v>746464.36</v>
      </c>
      <c r="E55" s="17">
        <v>45</v>
      </c>
      <c r="F55" s="22">
        <v>154288.82</v>
      </c>
      <c r="G55" s="17">
        <v>41</v>
      </c>
      <c r="H55" s="18">
        <v>3.45436</v>
      </c>
      <c r="I55" s="17">
        <v>53</v>
      </c>
      <c r="J55" s="29">
        <v>0.448621</v>
      </c>
      <c r="K55" s="30">
        <v>52</v>
      </c>
      <c r="L55" s="25">
        <v>45</v>
      </c>
      <c r="M55" s="25">
        <v>217.36</v>
      </c>
      <c r="N55" s="10">
        <v>66</v>
      </c>
      <c r="O55" s="28">
        <v>-0.366396761133603</v>
      </c>
      <c r="P55" s="12">
        <v>41</v>
      </c>
    </row>
    <row r="56" s="1" customFormat="1" ht="14.25" customHeight="1" spans="1:16">
      <c r="A56" s="17" t="s">
        <v>198</v>
      </c>
      <c r="B56" s="22">
        <v>1763064.03</v>
      </c>
      <c r="C56" s="17">
        <v>48</v>
      </c>
      <c r="D56" s="22">
        <v>569209.82</v>
      </c>
      <c r="E56" s="17">
        <v>53</v>
      </c>
      <c r="F56" s="22">
        <v>79892.38</v>
      </c>
      <c r="G56" s="17">
        <v>57</v>
      </c>
      <c r="H56" s="18">
        <v>2.029116</v>
      </c>
      <c r="I56" s="17">
        <v>40</v>
      </c>
      <c r="J56" s="29">
        <v>0.422617</v>
      </c>
      <c r="K56" s="30">
        <v>53</v>
      </c>
      <c r="L56" s="25">
        <v>61</v>
      </c>
      <c r="M56" s="25">
        <v>435.6</v>
      </c>
      <c r="N56" s="10">
        <v>43</v>
      </c>
      <c r="O56" s="28">
        <v>0.0757575757575758</v>
      </c>
      <c r="P56" s="12">
        <v>11</v>
      </c>
    </row>
    <row r="57" s="1" customFormat="1" ht="14.25" customHeight="1" spans="1:16">
      <c r="A57" s="17" t="s">
        <v>245</v>
      </c>
      <c r="B57" s="22">
        <v>1396158.89</v>
      </c>
      <c r="C57" s="17">
        <v>50</v>
      </c>
      <c r="D57" s="22">
        <v>573202.84</v>
      </c>
      <c r="E57" s="17">
        <v>52</v>
      </c>
      <c r="F57" s="22">
        <v>104918.08</v>
      </c>
      <c r="G57" s="17">
        <v>51</v>
      </c>
      <c r="H57" s="18">
        <v>2.543985</v>
      </c>
      <c r="I57" s="17">
        <v>41</v>
      </c>
      <c r="J57" s="29">
        <v>0.403192</v>
      </c>
      <c r="K57" s="30">
        <v>54</v>
      </c>
      <c r="L57" s="25">
        <v>87</v>
      </c>
      <c r="M57" s="25">
        <v>756.8</v>
      </c>
      <c r="N57" s="10">
        <v>22</v>
      </c>
      <c r="O57" s="28">
        <v>0.241279069767442</v>
      </c>
      <c r="P57" s="12">
        <v>22</v>
      </c>
    </row>
    <row r="58" s="1" customFormat="1" ht="14.25" customHeight="1" spans="1:16">
      <c r="A58" s="17" t="s">
        <v>233</v>
      </c>
      <c r="B58" s="22">
        <v>739811.57</v>
      </c>
      <c r="C58" s="17">
        <v>67</v>
      </c>
      <c r="D58" s="22">
        <v>382922.56</v>
      </c>
      <c r="E58" s="17">
        <v>64</v>
      </c>
      <c r="F58" s="22">
        <v>53323.42</v>
      </c>
      <c r="G58" s="17">
        <v>65</v>
      </c>
      <c r="H58" s="18">
        <v>1.982872</v>
      </c>
      <c r="I58" s="17">
        <v>29</v>
      </c>
      <c r="J58" s="29">
        <v>0.35932</v>
      </c>
      <c r="K58" s="30">
        <v>55</v>
      </c>
      <c r="L58" s="25">
        <v>41</v>
      </c>
      <c r="M58" s="25">
        <v>288.45</v>
      </c>
      <c r="N58" s="10">
        <v>57</v>
      </c>
      <c r="O58" s="28">
        <v>0.061882475299012</v>
      </c>
      <c r="P58" s="12">
        <v>5</v>
      </c>
    </row>
    <row r="59" s="1" customFormat="1" ht="14.25" customHeight="1" spans="1:16">
      <c r="A59" s="17" t="s">
        <v>222</v>
      </c>
      <c r="B59" s="22">
        <v>990804.46</v>
      </c>
      <c r="C59" s="17">
        <v>57</v>
      </c>
      <c r="D59" s="22">
        <v>444785.26</v>
      </c>
      <c r="E59" s="17">
        <v>57</v>
      </c>
      <c r="F59" s="22">
        <v>52779.83</v>
      </c>
      <c r="G59" s="17">
        <v>66</v>
      </c>
      <c r="H59" s="18">
        <v>1.660411</v>
      </c>
      <c r="I59" s="17">
        <v>12</v>
      </c>
      <c r="J59" s="29">
        <v>0.310632</v>
      </c>
      <c r="K59" s="30">
        <v>56</v>
      </c>
      <c r="L59" s="25">
        <v>61</v>
      </c>
      <c r="M59" s="25">
        <v>356.37</v>
      </c>
      <c r="N59" s="10">
        <v>50</v>
      </c>
      <c r="O59" s="28">
        <v>-0.129724724303392</v>
      </c>
      <c r="P59" s="12">
        <v>15</v>
      </c>
    </row>
    <row r="60" s="1" customFormat="1" ht="14.25" customHeight="1" spans="1:16">
      <c r="A60" s="17" t="s">
        <v>242</v>
      </c>
      <c r="B60" s="22">
        <v>804816.58</v>
      </c>
      <c r="C60" s="17">
        <v>65</v>
      </c>
      <c r="D60" s="22">
        <v>397188.12</v>
      </c>
      <c r="E60" s="17">
        <v>62</v>
      </c>
      <c r="F60" s="22">
        <v>63308.89</v>
      </c>
      <c r="G60" s="17">
        <v>60</v>
      </c>
      <c r="H60" s="18">
        <v>1.506275</v>
      </c>
      <c r="I60" s="17">
        <v>56</v>
      </c>
      <c r="J60" s="29">
        <v>0.268316</v>
      </c>
      <c r="K60" s="30">
        <v>57</v>
      </c>
      <c r="L60" s="25">
        <v>82</v>
      </c>
      <c r="M60" s="25">
        <v>560.5</v>
      </c>
      <c r="N60" s="10">
        <v>33</v>
      </c>
      <c r="O60" s="28">
        <v>0.0344335414808207</v>
      </c>
      <c r="P60" s="12">
        <v>27</v>
      </c>
    </row>
    <row r="61" s="1" customFormat="1" ht="14.25" customHeight="1" spans="1:16">
      <c r="A61" s="17" t="s">
        <v>216</v>
      </c>
      <c r="B61" s="22">
        <v>2546962.28</v>
      </c>
      <c r="C61" s="17">
        <v>38</v>
      </c>
      <c r="D61" s="22">
        <v>1254496.29</v>
      </c>
      <c r="E61" s="17">
        <v>26</v>
      </c>
      <c r="F61" s="22">
        <v>113657.74</v>
      </c>
      <c r="G61" s="17">
        <v>50</v>
      </c>
      <c r="H61" s="18">
        <v>2.304317</v>
      </c>
      <c r="I61" s="17">
        <v>20</v>
      </c>
      <c r="J61" s="29">
        <v>0.265941</v>
      </c>
      <c r="K61" s="30">
        <v>58</v>
      </c>
      <c r="L61" s="25">
        <v>39</v>
      </c>
      <c r="M61" s="25">
        <v>343.2</v>
      </c>
      <c r="N61" s="10">
        <v>51</v>
      </c>
      <c r="O61" s="28">
        <v>0.25</v>
      </c>
      <c r="P61" s="12">
        <v>14</v>
      </c>
    </row>
    <row r="62" s="1" customFormat="1" ht="14.25" customHeight="1" spans="1:16">
      <c r="A62" s="17" t="s">
        <v>247</v>
      </c>
      <c r="B62" s="22">
        <v>952156.67</v>
      </c>
      <c r="C62" s="17">
        <v>59</v>
      </c>
      <c r="D62" s="22">
        <v>400484.63</v>
      </c>
      <c r="E62" s="17">
        <v>61</v>
      </c>
      <c r="F62" s="22">
        <v>53835.61</v>
      </c>
      <c r="G62" s="17">
        <v>64</v>
      </c>
      <c r="H62" s="18">
        <v>1.660454</v>
      </c>
      <c r="I62" s="17">
        <v>23</v>
      </c>
      <c r="J62" s="29">
        <v>0.237882</v>
      </c>
      <c r="K62" s="30">
        <v>59</v>
      </c>
      <c r="L62" s="25">
        <v>54</v>
      </c>
      <c r="M62" s="25">
        <v>431.2</v>
      </c>
      <c r="N62" s="10">
        <v>44</v>
      </c>
      <c r="O62" s="28">
        <v>0.173469387755102</v>
      </c>
      <c r="P62" s="12">
        <v>0</v>
      </c>
    </row>
    <row r="63" s="1" customFormat="1" ht="14.25" customHeight="1" spans="1:16">
      <c r="A63" s="17" t="s">
        <v>223</v>
      </c>
      <c r="B63" s="22">
        <v>1786089.32</v>
      </c>
      <c r="C63" s="17">
        <v>47</v>
      </c>
      <c r="D63" s="22">
        <v>674190.51</v>
      </c>
      <c r="E63" s="17">
        <v>48</v>
      </c>
      <c r="F63" s="22">
        <v>102922.98</v>
      </c>
      <c r="G63" s="17">
        <v>53</v>
      </c>
      <c r="H63" s="18">
        <v>2.988324</v>
      </c>
      <c r="I63" s="17">
        <v>15</v>
      </c>
      <c r="J63" s="29">
        <v>0.21734</v>
      </c>
      <c r="K63" s="30">
        <v>60</v>
      </c>
      <c r="L63" s="25">
        <v>30</v>
      </c>
      <c r="M63" s="25">
        <v>261.3</v>
      </c>
      <c r="N63" s="10">
        <v>63</v>
      </c>
      <c r="O63" s="28">
        <v>0.242250287026406</v>
      </c>
      <c r="P63" s="12">
        <v>29</v>
      </c>
    </row>
    <row r="64" s="1" customFormat="1" ht="14.25" customHeight="1" spans="1:16">
      <c r="A64" s="17" t="s">
        <v>219</v>
      </c>
      <c r="B64" s="22">
        <v>951346.45</v>
      </c>
      <c r="C64" s="17">
        <v>60</v>
      </c>
      <c r="D64" s="22">
        <v>429893.06</v>
      </c>
      <c r="E64" s="17">
        <v>58</v>
      </c>
      <c r="F64" s="22">
        <v>68395.1</v>
      </c>
      <c r="G64" s="17">
        <v>58</v>
      </c>
      <c r="H64" s="18">
        <v>1.55661</v>
      </c>
      <c r="I64" s="17">
        <v>25</v>
      </c>
      <c r="J64" s="29">
        <v>0.212885</v>
      </c>
      <c r="K64" s="30">
        <v>61</v>
      </c>
      <c r="L64" s="25">
        <v>62</v>
      </c>
      <c r="M64" s="25">
        <v>545.6</v>
      </c>
      <c r="N64" s="10">
        <v>36</v>
      </c>
      <c r="O64" s="28">
        <v>0.25</v>
      </c>
      <c r="P64" s="12">
        <v>11</v>
      </c>
    </row>
    <row r="65" s="1" customFormat="1" ht="14.25" customHeight="1" spans="1:16">
      <c r="A65" s="17" t="s">
        <v>224</v>
      </c>
      <c r="B65" s="22">
        <v>941899.47</v>
      </c>
      <c r="C65" s="17">
        <v>61</v>
      </c>
      <c r="D65" s="22">
        <v>386339.45</v>
      </c>
      <c r="E65" s="17">
        <v>63</v>
      </c>
      <c r="F65" s="22">
        <v>62088.74</v>
      </c>
      <c r="G65" s="17">
        <v>61</v>
      </c>
      <c r="H65" s="18">
        <v>1.528268</v>
      </c>
      <c r="I65" s="17">
        <v>19</v>
      </c>
      <c r="J65" s="29">
        <v>0.161776</v>
      </c>
      <c r="K65" s="30">
        <v>62</v>
      </c>
      <c r="L65" s="25">
        <v>43</v>
      </c>
      <c r="M65" s="25">
        <v>271.92</v>
      </c>
      <c r="N65" s="10">
        <v>60</v>
      </c>
      <c r="O65" s="28">
        <v>-0.0436893203883495</v>
      </c>
      <c r="P65" s="12">
        <v>30</v>
      </c>
    </row>
    <row r="66" s="1" customFormat="1" ht="14.25" customHeight="1" spans="1:16">
      <c r="A66" s="17" t="s">
        <v>217</v>
      </c>
      <c r="B66" s="22">
        <v>1948390.83</v>
      </c>
      <c r="C66" s="17">
        <v>44</v>
      </c>
      <c r="D66" s="22">
        <v>631356.56</v>
      </c>
      <c r="E66" s="17">
        <v>50</v>
      </c>
      <c r="F66" s="22">
        <v>97203.54</v>
      </c>
      <c r="G66" s="17">
        <v>55</v>
      </c>
      <c r="H66" s="18">
        <v>1.795679</v>
      </c>
      <c r="I66" s="17">
        <v>14</v>
      </c>
      <c r="J66" s="29">
        <v>0.135138</v>
      </c>
      <c r="K66" s="30">
        <v>63</v>
      </c>
      <c r="L66" s="25">
        <v>46</v>
      </c>
      <c r="M66" s="25">
        <v>332.64</v>
      </c>
      <c r="N66" s="10">
        <v>52</v>
      </c>
      <c r="O66" s="28">
        <v>0.0873015873015873</v>
      </c>
      <c r="P66" s="12">
        <v>16</v>
      </c>
    </row>
    <row r="67" s="1" customFormat="1" ht="14.25" customHeight="1" spans="1:16">
      <c r="A67" s="17" t="s">
        <v>241</v>
      </c>
      <c r="B67" s="22">
        <v>801139.96</v>
      </c>
      <c r="C67" s="17">
        <v>66</v>
      </c>
      <c r="D67" s="22">
        <v>350586.46</v>
      </c>
      <c r="E67" s="17">
        <v>65</v>
      </c>
      <c r="F67" s="22">
        <v>61846.16</v>
      </c>
      <c r="G67" s="17">
        <v>62</v>
      </c>
      <c r="H67" s="18">
        <v>1.324803</v>
      </c>
      <c r="I67" s="17">
        <v>64</v>
      </c>
      <c r="J67" s="29">
        <v>0.124792</v>
      </c>
      <c r="K67" s="30">
        <v>64</v>
      </c>
      <c r="L67" s="25">
        <v>55</v>
      </c>
      <c r="M67" s="25">
        <v>391.6</v>
      </c>
      <c r="N67" s="10">
        <v>47</v>
      </c>
      <c r="O67" s="28">
        <v>0.0730337078651685</v>
      </c>
      <c r="P67" s="12">
        <v>13</v>
      </c>
    </row>
    <row r="68" s="1" customFormat="1" ht="14.25" customHeight="1" spans="1:16">
      <c r="A68" s="17" t="s">
        <v>246</v>
      </c>
      <c r="B68" s="22">
        <v>812162.01</v>
      </c>
      <c r="C68" s="17">
        <v>64</v>
      </c>
      <c r="D68" s="22">
        <v>338578.94</v>
      </c>
      <c r="E68" s="17">
        <v>66</v>
      </c>
      <c r="F68" s="22">
        <v>55719.74</v>
      </c>
      <c r="G68" s="17">
        <v>63</v>
      </c>
      <c r="H68" s="18">
        <v>1.036188</v>
      </c>
      <c r="I68" s="17">
        <v>65</v>
      </c>
      <c r="J68" s="29">
        <v>0.108304</v>
      </c>
      <c r="K68" s="30">
        <v>65</v>
      </c>
      <c r="L68" s="25">
        <v>34</v>
      </c>
      <c r="M68" s="25">
        <v>256.12</v>
      </c>
      <c r="N68" s="10">
        <v>64</v>
      </c>
      <c r="O68" s="28">
        <v>0.123848196158051</v>
      </c>
      <c r="P68" s="12">
        <v>1</v>
      </c>
    </row>
    <row r="69" s="1" customFormat="1" ht="14.25" customHeight="1" spans="1:16">
      <c r="A69" s="17" t="s">
        <v>251</v>
      </c>
      <c r="B69" s="22">
        <v>480443.75</v>
      </c>
      <c r="C69" s="17">
        <v>69</v>
      </c>
      <c r="D69" s="22">
        <v>318304.71</v>
      </c>
      <c r="E69" s="17">
        <v>67</v>
      </c>
      <c r="F69" s="22">
        <v>51542.73</v>
      </c>
      <c r="G69" s="17">
        <v>67</v>
      </c>
      <c r="H69" s="18">
        <v>1.035403</v>
      </c>
      <c r="I69" s="17">
        <v>47</v>
      </c>
      <c r="J69" s="29">
        <v>0.10096</v>
      </c>
      <c r="K69" s="30">
        <v>66</v>
      </c>
      <c r="L69" s="25">
        <v>42</v>
      </c>
      <c r="M69" s="25">
        <v>227.88</v>
      </c>
      <c r="N69" s="10">
        <v>65</v>
      </c>
      <c r="O69" s="28">
        <v>-0.216429699842022</v>
      </c>
      <c r="P69" s="12">
        <v>20</v>
      </c>
    </row>
    <row r="70" s="1" customFormat="1" ht="14.25" customHeight="1" spans="1:16">
      <c r="A70" s="17" t="s">
        <v>254</v>
      </c>
      <c r="B70" s="22">
        <v>572731.31</v>
      </c>
      <c r="C70" s="17">
        <v>68</v>
      </c>
      <c r="D70" s="22">
        <v>233722</v>
      </c>
      <c r="E70" s="17">
        <v>69</v>
      </c>
      <c r="F70" s="22">
        <v>41029.68</v>
      </c>
      <c r="G70" s="17">
        <v>69</v>
      </c>
      <c r="H70" s="18">
        <v>1.18276</v>
      </c>
      <c r="I70" s="17">
        <v>68</v>
      </c>
      <c r="J70" s="29">
        <v>0.090605</v>
      </c>
      <c r="K70" s="30">
        <v>67</v>
      </c>
      <c r="L70" s="25">
        <v>33</v>
      </c>
      <c r="M70" s="25">
        <v>281.6</v>
      </c>
      <c r="N70" s="10">
        <v>58</v>
      </c>
      <c r="O70" s="28">
        <v>0.2265625</v>
      </c>
      <c r="P70" s="12">
        <v>0</v>
      </c>
    </row>
    <row r="71" s="1" customFormat="1" ht="14.25" customHeight="1" spans="1:16">
      <c r="A71" s="17" t="s">
        <v>252</v>
      </c>
      <c r="B71" s="22">
        <v>869874.66</v>
      </c>
      <c r="C71" s="17">
        <v>63</v>
      </c>
      <c r="D71" s="22">
        <v>300492.7</v>
      </c>
      <c r="E71" s="17">
        <v>68</v>
      </c>
      <c r="F71" s="22">
        <v>41241.66</v>
      </c>
      <c r="G71" s="17">
        <v>68</v>
      </c>
      <c r="H71" s="18">
        <v>1.24896</v>
      </c>
      <c r="I71" s="17">
        <v>52</v>
      </c>
      <c r="J71" s="29">
        <v>0.060513</v>
      </c>
      <c r="K71" s="30">
        <v>68</v>
      </c>
      <c r="L71" s="25">
        <v>18</v>
      </c>
      <c r="M71" s="25">
        <v>146.08</v>
      </c>
      <c r="N71" s="10">
        <v>68</v>
      </c>
      <c r="O71" s="28">
        <v>0.186746987951807</v>
      </c>
      <c r="P71" s="12">
        <v>5</v>
      </c>
    </row>
    <row r="72" s="1" customFormat="1" ht="14.25" customHeight="1" spans="1:16">
      <c r="A72" s="17" t="s">
        <v>220</v>
      </c>
      <c r="B72" s="22">
        <v>1323888.83</v>
      </c>
      <c r="C72" s="17">
        <v>51</v>
      </c>
      <c r="D72" s="22">
        <v>488811.59</v>
      </c>
      <c r="E72" s="17">
        <v>56</v>
      </c>
      <c r="F72" s="22">
        <v>63565.62</v>
      </c>
      <c r="G72" s="17">
        <v>59</v>
      </c>
      <c r="H72" s="18">
        <v>1.84346</v>
      </c>
      <c r="I72" s="17">
        <v>6</v>
      </c>
      <c r="J72" s="29">
        <v>0.057425</v>
      </c>
      <c r="K72" s="30">
        <v>69</v>
      </c>
      <c r="L72" s="25">
        <v>21</v>
      </c>
      <c r="M72" s="25">
        <v>176</v>
      </c>
      <c r="N72" s="10">
        <v>67</v>
      </c>
      <c r="O72" s="28">
        <v>0.2125</v>
      </c>
      <c r="P72" s="12">
        <v>20</v>
      </c>
    </row>
    <row r="73" s="1" customFormat="1" spans="1:16">
      <c r="H73" s="2"/>
      <c r="I73" s="1"/>
      <c r="J73" s="41"/>
      <c r="K73" s="42"/>
      <c r="L73" s="43">
        <v>5564</v>
      </c>
      <c r="M73" s="43">
        <v>44273.32</v>
      </c>
      <c r="N73" s="1">
        <v>70</v>
      </c>
      <c r="O73" s="44">
        <v>0.170552377820322</v>
      </c>
      <c r="P73" s="43"/>
    </row>
  </sheetData>
  <mergeCells count="8">
    <mergeCell ref="A1:P1"/>
    <mergeCell ref="B2:C2"/>
    <mergeCell ref="D2:E2"/>
    <mergeCell ref="F2:G2"/>
    <mergeCell ref="H2:I2"/>
    <mergeCell ref="J2:K2"/>
    <mergeCell ref="L2:P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大单品汇总</vt:lpstr>
      <vt:lpstr>大单品店级别</vt:lpstr>
      <vt:lpstr>新品汇总</vt:lpstr>
      <vt:lpstr>新品店级别</vt:lpstr>
      <vt:lpstr>补充新品</vt:lpstr>
      <vt:lpstr>自有品牌汇总</vt:lpstr>
      <vt:lpstr>自有品牌店级别</vt:lpstr>
      <vt:lpstr>自有品牌到货</vt:lpstr>
      <vt:lpstr>鲜奶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苏慧</cp:lastModifiedBy>
  <dcterms:created xsi:type="dcterms:W3CDTF">2026-05-19T02:00:00Z</dcterms:created>
  <dcterms:modified xsi:type="dcterms:W3CDTF">2026-05-19T06:26:17Z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1DC0ABE471D74CB088F17AE663015167_12</vt:lpwstr>
  </property>
  <property fmtid="{D5CDD505-2E9C-101B-9397-08002B2CF9AE}" pid="3" name="KSOProductBuildVer">
    <vt:lpwstr>2052-12.1.0.23542</vt:lpwstr>
  </property>
</Properties>
</file>